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0" windowWidth="15330" windowHeight="11940"/>
  </bookViews>
  <sheets>
    <sheet name="排序 (2)" sheetId="5" r:id="rId1"/>
    <sheet name="Sheet3" sheetId="3" r:id="rId2"/>
  </sheets>
  <definedNames>
    <definedName name="_xlnm._FilterDatabase" localSheetId="0" hidden="1">'排序 (2)'!$A$2:$M$75</definedName>
    <definedName name="_xlnm.Print_Titles" localSheetId="0">'排序 (2)'!$2:$2</definedName>
  </definedNames>
  <calcPr calcId="144525"/>
</workbook>
</file>

<file path=xl/calcChain.xml><?xml version="1.0" encoding="utf-8"?>
<calcChain xmlns="http://schemas.openxmlformats.org/spreadsheetml/2006/main">
  <c r="K57" i="5" l="1"/>
  <c r="K58" i="5"/>
  <c r="K59" i="5"/>
  <c r="K60" i="5"/>
  <c r="K81" i="5"/>
  <c r="K82" i="5"/>
  <c r="K83" i="5"/>
  <c r="K84" i="5"/>
  <c r="K85" i="5"/>
  <c r="K86" i="5"/>
  <c r="K77" i="5"/>
  <c r="K78" i="5"/>
  <c r="K79" i="5"/>
  <c r="K75" i="5"/>
  <c r="K74" i="5"/>
  <c r="K73" i="5"/>
  <c r="K72" i="5"/>
  <c r="K71" i="5"/>
  <c r="K70" i="5"/>
  <c r="K63" i="5"/>
  <c r="K64" i="5"/>
  <c r="K65" i="5"/>
  <c r="K66" i="5"/>
  <c r="K67" i="5"/>
  <c r="K68" i="5"/>
  <c r="K61" i="5"/>
  <c r="K55" i="5"/>
  <c r="K53" i="5"/>
  <c r="K52" i="5"/>
  <c r="K51" i="5"/>
  <c r="K48" i="5"/>
  <c r="K47" i="5"/>
  <c r="K49" i="5"/>
  <c r="K43" i="5"/>
  <c r="K44" i="5"/>
  <c r="K45" i="5"/>
  <c r="K39" i="5"/>
  <c r="K40" i="5"/>
  <c r="K41" i="5"/>
  <c r="K35" i="5"/>
  <c r="K36" i="5"/>
  <c r="K37" i="5"/>
  <c r="K31" i="5"/>
  <c r="K32" i="5"/>
  <c r="K33" i="5"/>
  <c r="K30" i="5"/>
  <c r="K29" i="5"/>
  <c r="K28" i="5"/>
  <c r="K24" i="5"/>
  <c r="K25" i="5"/>
  <c r="K26" i="5"/>
  <c r="K22" i="5"/>
  <c r="K21" i="5"/>
  <c r="K20" i="5"/>
  <c r="K18" i="5"/>
  <c r="K17" i="5"/>
  <c r="K16" i="5"/>
  <c r="K12" i="5"/>
  <c r="K13" i="5"/>
  <c r="K14" i="5"/>
  <c r="K7" i="5"/>
  <c r="K8" i="5"/>
  <c r="K9" i="5"/>
  <c r="K10" i="5"/>
  <c r="K3" i="5"/>
  <c r="K4" i="5"/>
  <c r="K5" i="5"/>
</calcChain>
</file>

<file path=xl/sharedStrings.xml><?xml version="1.0" encoding="utf-8"?>
<sst xmlns="http://schemas.openxmlformats.org/spreadsheetml/2006/main" count="352" uniqueCount="188">
  <si>
    <t>排名</t>
  </si>
  <si>
    <t>准考证号</t>
  </si>
  <si>
    <t>姓名</t>
  </si>
  <si>
    <t>报考单位名称</t>
  </si>
  <si>
    <t>报考岗位代码及名称</t>
  </si>
  <si>
    <t>原始成绩</t>
  </si>
  <si>
    <t>折合成百分制成绩</t>
  </si>
  <si>
    <t>省消费者协会</t>
  </si>
  <si>
    <t>12828010101管理岗</t>
  </si>
  <si>
    <t>66280204018</t>
  </si>
  <si>
    <t>66280202203</t>
  </si>
  <si>
    <t>田钰森</t>
  </si>
  <si>
    <t>12828010102管理岗</t>
  </si>
  <si>
    <t>66280201005</t>
  </si>
  <si>
    <t>杨雪</t>
  </si>
  <si>
    <t>66280206430</t>
  </si>
  <si>
    <t>黄瑞</t>
  </si>
  <si>
    <t>66280204320</t>
  </si>
  <si>
    <t>孙江兰</t>
  </si>
  <si>
    <t>66280206719</t>
  </si>
  <si>
    <t>王建旗</t>
  </si>
  <si>
    <t>省民营经济发展服务中心</t>
  </si>
  <si>
    <t>12828010201管理岗</t>
  </si>
  <si>
    <t>66280200822</t>
  </si>
  <si>
    <t>龙惠露</t>
  </si>
  <si>
    <t>66280201119</t>
  </si>
  <si>
    <t>万珠</t>
  </si>
  <si>
    <t>66280203526</t>
  </si>
  <si>
    <t>孙文蕴</t>
  </si>
  <si>
    <t>省机械电子产品质量检验检测院（省农业机械质量鉴定站）</t>
  </si>
  <si>
    <t>12828010301专业技术岗</t>
  </si>
  <si>
    <t>66280205023</t>
  </si>
  <si>
    <t>肖谋</t>
  </si>
  <si>
    <t>66280205413</t>
  </si>
  <si>
    <t>刘林峰</t>
  </si>
  <si>
    <t>66280204805</t>
  </si>
  <si>
    <t>张明亮</t>
  </si>
  <si>
    <t>省产品质量检验检测院</t>
  </si>
  <si>
    <t>12828010401专业技术岗</t>
  </si>
  <si>
    <t>66280205823</t>
  </si>
  <si>
    <t>彭国远</t>
  </si>
  <si>
    <t>66280201621</t>
  </si>
  <si>
    <t>李运本</t>
  </si>
  <si>
    <t>66280200101</t>
  </si>
  <si>
    <t>何潇潇</t>
  </si>
  <si>
    <t>省酒类产品质量检验检测院</t>
  </si>
  <si>
    <t>12828010501专业技术岗</t>
  </si>
  <si>
    <t>66280202520</t>
  </si>
  <si>
    <t>陈建平</t>
  </si>
  <si>
    <t>66280205723</t>
  </si>
  <si>
    <t>赵玲</t>
  </si>
  <si>
    <t>66280203030</t>
  </si>
  <si>
    <t>刘娅婷</t>
  </si>
  <si>
    <t>省食品检验检测院</t>
  </si>
  <si>
    <t>12828010601专业技术岗</t>
  </si>
  <si>
    <t>66280200422</t>
  </si>
  <si>
    <t>李武</t>
  </si>
  <si>
    <t>66280203404</t>
  </si>
  <si>
    <t>陈诚</t>
  </si>
  <si>
    <t>省标准化院</t>
  </si>
  <si>
    <t>12828010701专业技术岗</t>
  </si>
  <si>
    <t>66280204727</t>
  </si>
  <si>
    <t>彭黎</t>
  </si>
  <si>
    <t>66280205825</t>
  </si>
  <si>
    <t>赵敏</t>
  </si>
  <si>
    <t>66280205416</t>
  </si>
  <si>
    <t>邹辉</t>
  </si>
  <si>
    <t>12828010702专业技术岗</t>
  </si>
  <si>
    <t>66280203614</t>
  </si>
  <si>
    <t>潘文涛</t>
  </si>
  <si>
    <t>66280201807</t>
  </si>
  <si>
    <t>朱春月</t>
  </si>
  <si>
    <t>12828010703管理岗</t>
  </si>
  <si>
    <t>66280205530</t>
  </si>
  <si>
    <t>蒋青青</t>
  </si>
  <si>
    <t>66280205719</t>
  </si>
  <si>
    <t>邓稳</t>
  </si>
  <si>
    <t>66280301226</t>
  </si>
  <si>
    <t>曹蓉</t>
  </si>
  <si>
    <t>省建材产品质量检验检测院</t>
  </si>
  <si>
    <t>12828010801专业技术岗</t>
  </si>
  <si>
    <t>66280201415</t>
  </si>
  <si>
    <t>宋颖</t>
  </si>
  <si>
    <t>66280303812</t>
  </si>
  <si>
    <t>宋珍宇</t>
  </si>
  <si>
    <t>66280302321</t>
  </si>
  <si>
    <t>林登省</t>
  </si>
  <si>
    <t>12828010802专业技术岗</t>
  </si>
  <si>
    <t>66280304709</t>
  </si>
  <si>
    <t>陈露悦</t>
  </si>
  <si>
    <t>66280303601</t>
  </si>
  <si>
    <t>杨凯</t>
  </si>
  <si>
    <t>66280301905</t>
  </si>
  <si>
    <t>粟绍媛</t>
  </si>
  <si>
    <t>12828010803专业技术岗</t>
  </si>
  <si>
    <t>66280302217</t>
  </si>
  <si>
    <t>王莎莎</t>
  </si>
  <si>
    <t>66280300107</t>
  </si>
  <si>
    <t>范金平</t>
  </si>
  <si>
    <t>66280305014</t>
  </si>
  <si>
    <t>陈杰</t>
  </si>
  <si>
    <t>12828010804专业技术岗</t>
  </si>
  <si>
    <t>66280302121</t>
  </si>
  <si>
    <t>孙娜</t>
  </si>
  <si>
    <t>省特种设备检验检测院</t>
  </si>
  <si>
    <t>12828010901管理岗</t>
  </si>
  <si>
    <t>66280300312</t>
  </si>
  <si>
    <t>文楝</t>
  </si>
  <si>
    <t>12828010903专业技术岗</t>
  </si>
  <si>
    <t>66280304429</t>
  </si>
  <si>
    <t>孙政</t>
  </si>
  <si>
    <t>66280301628</t>
  </si>
  <si>
    <t>徐万群</t>
  </si>
  <si>
    <t>66280303712</t>
  </si>
  <si>
    <t>陈亮</t>
  </si>
  <si>
    <t>66280300522</t>
  </si>
  <si>
    <t>王春年</t>
  </si>
  <si>
    <t>12828010904专业技术岗</t>
  </si>
  <si>
    <t>66280302729</t>
  </si>
  <si>
    <t>夏子棠</t>
  </si>
  <si>
    <t>66280300927</t>
  </si>
  <si>
    <t>胡艳欢</t>
  </si>
  <si>
    <t>66280304830</t>
  </si>
  <si>
    <t>杨希照</t>
  </si>
  <si>
    <t>66280303930</t>
  </si>
  <si>
    <t>姚鸿杨</t>
  </si>
  <si>
    <t>66280301715</t>
  </si>
  <si>
    <t>孔帅</t>
  </si>
  <si>
    <t>66280302315</t>
  </si>
  <si>
    <t>陈卓</t>
  </si>
  <si>
    <t>12828010905专业技术岗</t>
  </si>
  <si>
    <t>66280301716</t>
  </si>
  <si>
    <t>谢美银</t>
  </si>
  <si>
    <t>66280301911</t>
  </si>
  <si>
    <t>曾文麒</t>
  </si>
  <si>
    <t>12828010906专业技术岗</t>
  </si>
  <si>
    <t>66280305024</t>
  </si>
  <si>
    <t>曹杰</t>
  </si>
  <si>
    <t>66280303806</t>
  </si>
  <si>
    <t>陆璨</t>
  </si>
  <si>
    <t>66280302404</t>
  </si>
  <si>
    <t>陆元涛</t>
  </si>
  <si>
    <t>66280304530</t>
  </si>
  <si>
    <t>虎贵全</t>
  </si>
  <si>
    <t>66280301013</t>
  </si>
  <si>
    <t>田家成</t>
  </si>
  <si>
    <t>12828010907专业技术岗</t>
  </si>
  <si>
    <t>66280304325</t>
  </si>
  <si>
    <t>李贤均</t>
  </si>
  <si>
    <t>66280303319</t>
  </si>
  <si>
    <t>华思隆</t>
  </si>
  <si>
    <t>66280302715</t>
  </si>
  <si>
    <t>夏永康</t>
  </si>
  <si>
    <t>66280205601</t>
  </si>
  <si>
    <t>喻啟航</t>
  </si>
  <si>
    <t>66280202913</t>
  </si>
  <si>
    <t>蒋巍</t>
  </si>
  <si>
    <t>66280200407</t>
  </si>
  <si>
    <t>吴鹏飞</t>
  </si>
  <si>
    <t>66280204101</t>
  </si>
  <si>
    <t>周金瑜</t>
  </si>
  <si>
    <t>何颜宏</t>
  </si>
  <si>
    <t>熊雯婷</t>
  </si>
  <si>
    <t>许华</t>
  </si>
  <si>
    <t>卜东东</t>
  </si>
  <si>
    <t>序号</t>
    <phoneticPr fontId="2" type="noConversion"/>
  </si>
  <si>
    <t>备注</t>
    <phoneticPr fontId="2" type="noConversion"/>
  </si>
  <si>
    <t>黄俊峰</t>
    <phoneticPr fontId="2" type="noConversion"/>
  </si>
  <si>
    <t>是否进入体检</t>
    <phoneticPr fontId="2" type="noConversion"/>
  </si>
  <si>
    <t>面试成绩</t>
    <phoneticPr fontId="2" type="noConversion"/>
  </si>
  <si>
    <t>总成绩</t>
    <phoneticPr fontId="2" type="noConversion"/>
  </si>
  <si>
    <t>是</t>
    <phoneticPr fontId="2" type="noConversion"/>
  </si>
  <si>
    <t>否</t>
    <phoneticPr fontId="2" type="noConversion"/>
  </si>
  <si>
    <t>是</t>
    <phoneticPr fontId="2" type="noConversion"/>
  </si>
  <si>
    <t>否</t>
    <phoneticPr fontId="2" type="noConversion"/>
  </si>
  <si>
    <t>否</t>
    <phoneticPr fontId="2" type="noConversion"/>
  </si>
  <si>
    <t>单个岗位招聘计划数与该岗位参加面试人员数未达到1：3，面试成绩未达到本人所在面试考场参加面试人员面试成绩平均分79.61</t>
    <phoneticPr fontId="2" type="noConversion"/>
  </si>
  <si>
    <t>否</t>
    <phoneticPr fontId="2" type="noConversion"/>
  </si>
  <si>
    <t>否</t>
    <phoneticPr fontId="2" type="noConversion"/>
  </si>
  <si>
    <t>是</t>
    <phoneticPr fontId="2" type="noConversion"/>
  </si>
  <si>
    <t>否</t>
    <phoneticPr fontId="2" type="noConversion"/>
  </si>
  <si>
    <t>贵州省市场监督管理局所属事业单位2021年公开招聘工作人员进入面试管环节人员成绩及进入体检环节人员名单</t>
    <phoneticPr fontId="2" type="noConversion"/>
  </si>
  <si>
    <t>所在考场</t>
    <phoneticPr fontId="2" type="noConversion"/>
  </si>
  <si>
    <t>第
一
考
场</t>
    <phoneticPr fontId="2" type="noConversion"/>
  </si>
  <si>
    <t>第
二
考
场</t>
    <phoneticPr fontId="2" type="noConversion"/>
  </si>
  <si>
    <t>第
三
考
场</t>
    <phoneticPr fontId="2" type="noConversion"/>
  </si>
  <si>
    <t>单个岗位招聘计划数与该岗位参加面试人员数未达到1：3，面试成绩未达到本人所在面试考场参加面试人员面试成绩平均分77.58</t>
    <phoneticPr fontId="2" type="noConversion"/>
  </si>
  <si>
    <t>单个岗位招聘计划数与该岗位参加面试人员数未达到1：3，面试成绩未达到本人所在面试考场参加面试人员面试成绩平均分77.58</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</si>
</sst>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8" x14ac:knownFonts="1">
    <font>
      <sz val="11"/>
      <color theme="1"/>
      <name val="宋体"/>
      <family val="2"/>
      <charset val="134"/>
      <scheme val="minor"/>
    </font>
    <font>
      <sz val="11"/>
      <color theme="1"/>
      <name val="宋体"/>
      <family val="3"/>
      <charset val="134"/>
      <scheme val="minor"/>
    </font>
    <font>
      <sz val="9"/>
      <name val="宋体"/>
      <family val="2"/>
      <charset val="134"/>
      <scheme val="minor"/>
    </font>
    <font>
      <sz val="10"/>
      <color theme="1"/>
      <name val="宋体"/>
      <family val="3"/>
      <charset val="134"/>
    </font>
    <font>
      <sz val="10"/>
      <color theme="1"/>
      <name val="Arial"/>
      <family val="2"/>
    </font>
    <font>
      <b/>
      <sz val="11"/>
      <color theme="1"/>
      <name val="宋体"/>
      <family val="3"/>
      <charset val="134"/>
      <scheme val="minor"/>
    </font>
    <font>
      <sz val="10"/>
      <color theme="1"/>
      <name val="宋体"/>
      <family val="3"/>
      <charset val="134"/>
    </font>
    <font>
      <b/>
      <sz val="16"/>
      <color theme="1"/>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21">
    <xf numFmtId="0" fontId="0" fillId="0" borderId="0" xfId="0">
      <alignment vertical="center"/>
    </xf>
    <xf numFmtId="0" fontId="0" fillId="0" borderId="0" xfId="0" applyFont="1" applyBorder="1" applyAlignment="1">
      <alignment horizontal="center" vertical="center"/>
    </xf>
    <xf numFmtId="0" fontId="0" fillId="0" borderId="0" xfId="0" applyFont="1" applyBorder="1" applyAlignment="1">
      <alignment horizontal="center" vertical="center" wrapText="1"/>
    </xf>
    <xf numFmtId="176" fontId="0" fillId="0" borderId="0" xfId="0" applyNumberFormat="1" applyFont="1" applyBorder="1" applyAlignment="1">
      <alignment horizontal="center" vertical="center"/>
    </xf>
    <xf numFmtId="176" fontId="4" fillId="2" borderId="1" xfId="1" applyNumberFormat="1" applyFont="1" applyFill="1" applyBorder="1" applyAlignment="1">
      <alignment horizontal="center" vertical="center"/>
    </xf>
    <xf numFmtId="0" fontId="4" fillId="2" borderId="1" xfId="1" applyFont="1" applyFill="1" applyBorder="1" applyAlignment="1">
      <alignment horizontal="center" vertical="center"/>
    </xf>
    <xf numFmtId="0" fontId="6" fillId="2" borderId="1" xfId="1" applyFont="1" applyFill="1" applyBorder="1" applyAlignment="1">
      <alignment horizontal="center" vertical="center"/>
    </xf>
    <xf numFmtId="0" fontId="0"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6" fillId="2" borderId="1" xfId="1" applyFont="1" applyFill="1" applyBorder="1" applyAlignment="1">
      <alignment horizontal="center" vertical="center" wrapText="1"/>
    </xf>
    <xf numFmtId="176" fontId="6" fillId="2" borderId="1" xfId="1" applyNumberFormat="1" applyFont="1" applyFill="1" applyBorder="1" applyAlignment="1">
      <alignment horizontal="center" vertical="center" wrapText="1"/>
    </xf>
    <xf numFmtId="0" fontId="0" fillId="2" borderId="1" xfId="0" applyFont="1" applyFill="1" applyBorder="1" applyAlignment="1">
      <alignment horizontal="center" vertical="center"/>
    </xf>
    <xf numFmtId="0" fontId="4" fillId="2" borderId="1" xfId="0" applyFont="1" applyFill="1" applyBorder="1" applyAlignment="1">
      <alignment horizontal="center" vertical="center"/>
    </xf>
    <xf numFmtId="176" fontId="4" fillId="2"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0" fillId="2" borderId="0" xfId="0" applyFont="1" applyFill="1" applyBorder="1" applyAlignment="1">
      <alignment horizontal="center" vertical="center"/>
    </xf>
    <xf numFmtId="0" fontId="7" fillId="0" borderId="0" xfId="0" applyFont="1" applyBorder="1" applyAlignment="1">
      <alignment horizontal="center" vertic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tabSelected="1" topLeftCell="A49" workbookViewId="0">
      <selection activeCell="L7" sqref="L7"/>
    </sheetView>
  </sheetViews>
  <sheetFormatPr defaultRowHeight="30.75" customHeight="1" x14ac:dyDescent="0.15"/>
  <cols>
    <col min="1" max="2" width="4.75" style="1" customWidth="1"/>
    <col min="3" max="3" width="4" style="1" customWidth="1"/>
    <col min="4" max="4" width="12.125" style="1" customWidth="1"/>
    <col min="5" max="5" width="6.5" style="1" customWidth="1"/>
    <col min="6" max="6" width="24.625" style="1" customWidth="1"/>
    <col min="7" max="7" width="21.25" style="1" customWidth="1"/>
    <col min="8" max="8" width="7.125" style="1" customWidth="1"/>
    <col min="9" max="9" width="9" style="1" customWidth="1"/>
    <col min="10" max="10" width="9" style="3"/>
    <col min="11" max="11" width="9" style="1"/>
    <col min="12" max="12" width="8" style="1" customWidth="1"/>
    <col min="13" max="13" width="26.375" style="1" customWidth="1"/>
    <col min="14" max="16384" width="9" style="1"/>
  </cols>
  <sheetData>
    <row r="1" spans="1:13" ht="48.75" customHeight="1" x14ac:dyDescent="0.15">
      <c r="A1" s="17" t="s">
        <v>181</v>
      </c>
      <c r="B1" s="17"/>
      <c r="C1" s="17"/>
      <c r="D1" s="17"/>
      <c r="E1" s="17"/>
      <c r="F1" s="17"/>
      <c r="G1" s="17"/>
      <c r="H1" s="17"/>
      <c r="I1" s="17"/>
      <c r="J1" s="17"/>
      <c r="K1" s="17"/>
      <c r="L1" s="17"/>
      <c r="M1" s="17"/>
    </row>
    <row r="2" spans="1:13" s="2" customFormat="1" ht="35.25" customHeight="1" x14ac:dyDescent="0.15">
      <c r="A2" s="7" t="s">
        <v>165</v>
      </c>
      <c r="B2" s="7" t="s">
        <v>182</v>
      </c>
      <c r="C2" s="8" t="s">
        <v>0</v>
      </c>
      <c r="D2" s="8" t="s">
        <v>1</v>
      </c>
      <c r="E2" s="8" t="s">
        <v>2</v>
      </c>
      <c r="F2" s="9" t="s">
        <v>3</v>
      </c>
      <c r="G2" s="9" t="s">
        <v>4</v>
      </c>
      <c r="H2" s="8" t="s">
        <v>5</v>
      </c>
      <c r="I2" s="9" t="s">
        <v>6</v>
      </c>
      <c r="J2" s="10" t="s">
        <v>169</v>
      </c>
      <c r="K2" s="9" t="s">
        <v>170</v>
      </c>
      <c r="L2" s="9" t="s">
        <v>168</v>
      </c>
      <c r="M2" s="7" t="s">
        <v>166</v>
      </c>
    </row>
    <row r="3" spans="1:13" ht="35.25" customHeight="1" x14ac:dyDescent="0.15">
      <c r="A3" s="11">
        <v>1</v>
      </c>
      <c r="B3" s="18" t="s">
        <v>183</v>
      </c>
      <c r="C3" s="12">
        <v>1</v>
      </c>
      <c r="D3" s="12" t="s">
        <v>155</v>
      </c>
      <c r="E3" s="12" t="s">
        <v>156</v>
      </c>
      <c r="F3" s="12" t="s">
        <v>7</v>
      </c>
      <c r="G3" s="12" t="s">
        <v>8</v>
      </c>
      <c r="H3" s="12">
        <v>109</v>
      </c>
      <c r="I3" s="12">
        <v>72.67</v>
      </c>
      <c r="J3" s="13">
        <v>82.2</v>
      </c>
      <c r="K3" s="4">
        <f>I3*0.5+J3*0.5</f>
        <v>77.435000000000002</v>
      </c>
      <c r="L3" s="14" t="s">
        <v>171</v>
      </c>
      <c r="M3" s="11"/>
    </row>
    <row r="4" spans="1:13" ht="35.25" customHeight="1" x14ac:dyDescent="0.15">
      <c r="A4" s="11">
        <v>2</v>
      </c>
      <c r="B4" s="19"/>
      <c r="C4" s="12">
        <v>2</v>
      </c>
      <c r="D4" s="12" t="s">
        <v>153</v>
      </c>
      <c r="E4" s="12" t="s">
        <v>154</v>
      </c>
      <c r="F4" s="12" t="s">
        <v>7</v>
      </c>
      <c r="G4" s="12" t="s">
        <v>8</v>
      </c>
      <c r="H4" s="12">
        <v>109.5</v>
      </c>
      <c r="I4" s="12">
        <v>73</v>
      </c>
      <c r="J4" s="13">
        <v>80.2</v>
      </c>
      <c r="K4" s="4">
        <f>I4*0.5+J4*0.5</f>
        <v>76.599999999999994</v>
      </c>
      <c r="L4" s="14" t="s">
        <v>174</v>
      </c>
      <c r="M4" s="11"/>
    </row>
    <row r="5" spans="1:13" ht="35.25" customHeight="1" x14ac:dyDescent="0.15">
      <c r="A5" s="11">
        <v>3</v>
      </c>
      <c r="B5" s="19"/>
      <c r="C5" s="5">
        <v>3</v>
      </c>
      <c r="D5" s="5" t="s">
        <v>9</v>
      </c>
      <c r="E5" s="6" t="s">
        <v>167</v>
      </c>
      <c r="F5" s="5" t="s">
        <v>7</v>
      </c>
      <c r="G5" s="5" t="s">
        <v>8</v>
      </c>
      <c r="H5" s="5">
        <v>110</v>
      </c>
      <c r="I5" s="5">
        <v>73.33</v>
      </c>
      <c r="J5" s="4">
        <v>78.599999999999994</v>
      </c>
      <c r="K5" s="4">
        <f>I5*0.5+J5*0.5</f>
        <v>75.965000000000003</v>
      </c>
      <c r="L5" s="14" t="s">
        <v>174</v>
      </c>
      <c r="M5" s="11"/>
    </row>
    <row r="6" spans="1:13" ht="35.25" customHeight="1" x14ac:dyDescent="0.15">
      <c r="A6" s="11"/>
      <c r="B6" s="19"/>
      <c r="C6" s="5"/>
      <c r="D6" s="5"/>
      <c r="E6" s="6"/>
      <c r="F6" s="5"/>
      <c r="G6" s="5"/>
      <c r="H6" s="5"/>
      <c r="I6" s="5"/>
      <c r="J6" s="4"/>
      <c r="K6" s="4"/>
      <c r="L6" s="5"/>
      <c r="M6" s="11"/>
    </row>
    <row r="7" spans="1:13" ht="35.25" customHeight="1" x14ac:dyDescent="0.15">
      <c r="A7" s="11">
        <v>4</v>
      </c>
      <c r="B7" s="19"/>
      <c r="C7" s="5">
        <v>1</v>
      </c>
      <c r="D7" s="5" t="s">
        <v>15</v>
      </c>
      <c r="E7" s="5" t="s">
        <v>16</v>
      </c>
      <c r="F7" s="5" t="s">
        <v>7</v>
      </c>
      <c r="G7" s="5" t="s">
        <v>12</v>
      </c>
      <c r="H7" s="5">
        <v>112.5</v>
      </c>
      <c r="I7" s="5">
        <v>75</v>
      </c>
      <c r="J7" s="4">
        <v>82.2</v>
      </c>
      <c r="K7" s="4">
        <f>I7*0.5+J7*0.5</f>
        <v>78.599999999999994</v>
      </c>
      <c r="L7" s="14" t="s">
        <v>171</v>
      </c>
      <c r="M7" s="11"/>
    </row>
    <row r="8" spans="1:13" ht="35.25" customHeight="1" x14ac:dyDescent="0.15">
      <c r="A8" s="11">
        <v>5</v>
      </c>
      <c r="B8" s="19"/>
      <c r="C8" s="5">
        <v>2</v>
      </c>
      <c r="D8" s="5" t="s">
        <v>17</v>
      </c>
      <c r="E8" s="5" t="s">
        <v>18</v>
      </c>
      <c r="F8" s="5" t="s">
        <v>7</v>
      </c>
      <c r="G8" s="5" t="s">
        <v>12</v>
      </c>
      <c r="H8" s="5">
        <v>112.5</v>
      </c>
      <c r="I8" s="5">
        <v>75</v>
      </c>
      <c r="J8" s="4">
        <v>79</v>
      </c>
      <c r="K8" s="4">
        <f>I8*0.5+J8*0.5</f>
        <v>77</v>
      </c>
      <c r="L8" s="14" t="s">
        <v>174</v>
      </c>
      <c r="M8" s="11"/>
    </row>
    <row r="9" spans="1:13" ht="35.25" customHeight="1" x14ac:dyDescent="0.15">
      <c r="A9" s="11">
        <v>6</v>
      </c>
      <c r="B9" s="19"/>
      <c r="C9" s="5">
        <v>3</v>
      </c>
      <c r="D9" s="5" t="s">
        <v>13</v>
      </c>
      <c r="E9" s="5" t="s">
        <v>14</v>
      </c>
      <c r="F9" s="5" t="s">
        <v>7</v>
      </c>
      <c r="G9" s="5" t="s">
        <v>12</v>
      </c>
      <c r="H9" s="5">
        <v>113.5</v>
      </c>
      <c r="I9" s="5">
        <v>75.67</v>
      </c>
      <c r="J9" s="4">
        <v>76.400000000000006</v>
      </c>
      <c r="K9" s="4">
        <f>I9*0.5+J9*0.5</f>
        <v>76.034999999999997</v>
      </c>
      <c r="L9" s="14" t="s">
        <v>174</v>
      </c>
      <c r="M9" s="11"/>
    </row>
    <row r="10" spans="1:13" ht="35.25" customHeight="1" x14ac:dyDescent="0.15">
      <c r="A10" s="11">
        <v>7</v>
      </c>
      <c r="B10" s="19"/>
      <c r="C10" s="5">
        <v>4</v>
      </c>
      <c r="D10" s="5" t="s">
        <v>10</v>
      </c>
      <c r="E10" s="5" t="s">
        <v>11</v>
      </c>
      <c r="F10" s="5" t="s">
        <v>7</v>
      </c>
      <c r="G10" s="5" t="s">
        <v>12</v>
      </c>
      <c r="H10" s="5">
        <v>113.5</v>
      </c>
      <c r="I10" s="5">
        <v>75.67</v>
      </c>
      <c r="J10" s="4">
        <v>0</v>
      </c>
      <c r="K10" s="4">
        <f>I10*0.5+J10*0.5</f>
        <v>37.835000000000001</v>
      </c>
      <c r="L10" s="14" t="s">
        <v>174</v>
      </c>
      <c r="M10" s="11"/>
    </row>
    <row r="11" spans="1:13" ht="35.25" customHeight="1" x14ac:dyDescent="0.15">
      <c r="A11" s="11"/>
      <c r="B11" s="19"/>
      <c r="C11" s="5"/>
      <c r="D11" s="5"/>
      <c r="E11" s="5"/>
      <c r="F11" s="5"/>
      <c r="G11" s="5"/>
      <c r="H11" s="5"/>
      <c r="I11" s="5"/>
      <c r="J11" s="4"/>
      <c r="K11" s="4"/>
      <c r="L11" s="5"/>
      <c r="M11" s="11"/>
    </row>
    <row r="12" spans="1:13" ht="35.25" customHeight="1" x14ac:dyDescent="0.15">
      <c r="A12" s="11">
        <v>8</v>
      </c>
      <c r="B12" s="19"/>
      <c r="C12" s="5">
        <v>1</v>
      </c>
      <c r="D12" s="5" t="s">
        <v>19</v>
      </c>
      <c r="E12" s="5" t="s">
        <v>20</v>
      </c>
      <c r="F12" s="5" t="s">
        <v>21</v>
      </c>
      <c r="G12" s="5" t="s">
        <v>22</v>
      </c>
      <c r="H12" s="5">
        <v>124</v>
      </c>
      <c r="I12" s="5">
        <v>82.67</v>
      </c>
      <c r="J12" s="4">
        <v>82.2</v>
      </c>
      <c r="K12" s="4">
        <f>I12*0.5+J12*0.5</f>
        <v>82.435000000000002</v>
      </c>
      <c r="L12" s="14" t="s">
        <v>171</v>
      </c>
      <c r="M12" s="11"/>
    </row>
    <row r="13" spans="1:13" ht="35.25" customHeight="1" x14ac:dyDescent="0.15">
      <c r="A13" s="11">
        <v>9</v>
      </c>
      <c r="B13" s="19"/>
      <c r="C13" s="5">
        <v>2</v>
      </c>
      <c r="D13" s="5" t="s">
        <v>23</v>
      </c>
      <c r="E13" s="5" t="s">
        <v>24</v>
      </c>
      <c r="F13" s="5" t="s">
        <v>21</v>
      </c>
      <c r="G13" s="5" t="s">
        <v>22</v>
      </c>
      <c r="H13" s="5">
        <v>120</v>
      </c>
      <c r="I13" s="5">
        <v>80</v>
      </c>
      <c r="J13" s="4">
        <v>0</v>
      </c>
      <c r="K13" s="4">
        <f>I13*0.5+J13*0.5</f>
        <v>40</v>
      </c>
      <c r="L13" s="14" t="s">
        <v>174</v>
      </c>
      <c r="M13" s="11"/>
    </row>
    <row r="14" spans="1:13" ht="35.25" customHeight="1" x14ac:dyDescent="0.15">
      <c r="A14" s="11">
        <v>10</v>
      </c>
      <c r="B14" s="19"/>
      <c r="C14" s="5">
        <v>2</v>
      </c>
      <c r="D14" s="5" t="s">
        <v>25</v>
      </c>
      <c r="E14" s="5" t="s">
        <v>26</v>
      </c>
      <c r="F14" s="5" t="s">
        <v>21</v>
      </c>
      <c r="G14" s="5" t="s">
        <v>22</v>
      </c>
      <c r="H14" s="5">
        <v>120</v>
      </c>
      <c r="I14" s="5">
        <v>80</v>
      </c>
      <c r="J14" s="4">
        <v>0</v>
      </c>
      <c r="K14" s="4">
        <f>I14*0.5+J14*0.5</f>
        <v>40</v>
      </c>
      <c r="L14" s="14" t="s">
        <v>174</v>
      </c>
      <c r="M14" s="11"/>
    </row>
    <row r="15" spans="1:13" ht="35.25" customHeight="1" x14ac:dyDescent="0.15">
      <c r="A15" s="11"/>
      <c r="B15" s="19"/>
      <c r="C15" s="5"/>
      <c r="D15" s="5"/>
      <c r="E15" s="5"/>
      <c r="F15" s="8"/>
      <c r="G15" s="5"/>
      <c r="H15" s="5"/>
      <c r="I15" s="5"/>
      <c r="J15" s="4"/>
      <c r="K15" s="4"/>
      <c r="L15" s="5"/>
      <c r="M15" s="11"/>
    </row>
    <row r="16" spans="1:13" ht="35.25" customHeight="1" x14ac:dyDescent="0.15">
      <c r="A16" s="11">
        <v>11</v>
      </c>
      <c r="B16" s="19"/>
      <c r="C16" s="5">
        <v>1</v>
      </c>
      <c r="D16" s="5" t="s">
        <v>27</v>
      </c>
      <c r="E16" s="5" t="s">
        <v>28</v>
      </c>
      <c r="F16" s="8" t="s">
        <v>29</v>
      </c>
      <c r="G16" s="5" t="s">
        <v>30</v>
      </c>
      <c r="H16" s="5">
        <v>112.5</v>
      </c>
      <c r="I16" s="5">
        <v>75</v>
      </c>
      <c r="J16" s="4">
        <v>82</v>
      </c>
      <c r="K16" s="4">
        <f>I16*0.5+J16*0.5</f>
        <v>78.5</v>
      </c>
      <c r="L16" s="14" t="s">
        <v>171</v>
      </c>
      <c r="M16" s="11"/>
    </row>
    <row r="17" spans="1:13" ht="35.25" customHeight="1" x14ac:dyDescent="0.15">
      <c r="A17" s="11">
        <v>12</v>
      </c>
      <c r="B17" s="19"/>
      <c r="C17" s="5">
        <v>2</v>
      </c>
      <c r="D17" s="5" t="s">
        <v>33</v>
      </c>
      <c r="E17" s="5" t="s">
        <v>34</v>
      </c>
      <c r="F17" s="8" t="s">
        <v>29</v>
      </c>
      <c r="G17" s="5" t="s">
        <v>30</v>
      </c>
      <c r="H17" s="5">
        <v>111</v>
      </c>
      <c r="I17" s="5">
        <v>74</v>
      </c>
      <c r="J17" s="4">
        <v>80.599999999999994</v>
      </c>
      <c r="K17" s="4">
        <f>I17*0.5+J17*0.5</f>
        <v>77.3</v>
      </c>
      <c r="L17" s="14" t="s">
        <v>174</v>
      </c>
      <c r="M17" s="11"/>
    </row>
    <row r="18" spans="1:13" ht="35.25" customHeight="1" x14ac:dyDescent="0.15">
      <c r="A18" s="11">
        <v>13</v>
      </c>
      <c r="B18" s="19"/>
      <c r="C18" s="5">
        <v>3</v>
      </c>
      <c r="D18" s="5" t="s">
        <v>31</v>
      </c>
      <c r="E18" s="5" t="s">
        <v>32</v>
      </c>
      <c r="F18" s="8" t="s">
        <v>29</v>
      </c>
      <c r="G18" s="5" t="s">
        <v>30</v>
      </c>
      <c r="H18" s="5">
        <v>111</v>
      </c>
      <c r="I18" s="5">
        <v>74</v>
      </c>
      <c r="J18" s="4">
        <v>0</v>
      </c>
      <c r="K18" s="4">
        <f>I18*0.5+J18*0.5</f>
        <v>37</v>
      </c>
      <c r="L18" s="14" t="s">
        <v>174</v>
      </c>
      <c r="M18" s="11"/>
    </row>
    <row r="19" spans="1:13" ht="35.25" customHeight="1" x14ac:dyDescent="0.15">
      <c r="A19" s="11"/>
      <c r="B19" s="19"/>
      <c r="C19" s="5"/>
      <c r="D19" s="5"/>
      <c r="E19" s="5"/>
      <c r="F19" s="5"/>
      <c r="G19" s="5"/>
      <c r="H19" s="5"/>
      <c r="I19" s="5"/>
      <c r="J19" s="4"/>
      <c r="K19" s="4"/>
      <c r="L19" s="5"/>
      <c r="M19" s="11"/>
    </row>
    <row r="20" spans="1:13" ht="35.25" customHeight="1" x14ac:dyDescent="0.15">
      <c r="A20" s="11">
        <v>14</v>
      </c>
      <c r="B20" s="19"/>
      <c r="C20" s="5">
        <v>1</v>
      </c>
      <c r="D20" s="5" t="s">
        <v>35</v>
      </c>
      <c r="E20" s="5" t="s">
        <v>36</v>
      </c>
      <c r="F20" s="5" t="s">
        <v>37</v>
      </c>
      <c r="G20" s="5" t="s">
        <v>38</v>
      </c>
      <c r="H20" s="5">
        <v>114.5</v>
      </c>
      <c r="I20" s="5">
        <v>76.33</v>
      </c>
      <c r="J20" s="4">
        <v>81</v>
      </c>
      <c r="K20" s="4">
        <f>I20*0.5+J20*0.5</f>
        <v>78.664999999999992</v>
      </c>
      <c r="L20" s="14" t="s">
        <v>171</v>
      </c>
      <c r="M20" s="11"/>
    </row>
    <row r="21" spans="1:13" ht="35.25" customHeight="1" x14ac:dyDescent="0.15">
      <c r="A21" s="11">
        <v>15</v>
      </c>
      <c r="B21" s="19"/>
      <c r="C21" s="5">
        <v>2</v>
      </c>
      <c r="D21" s="5" t="s">
        <v>39</v>
      </c>
      <c r="E21" s="5" t="s">
        <v>40</v>
      </c>
      <c r="F21" s="5" t="s">
        <v>37</v>
      </c>
      <c r="G21" s="5" t="s">
        <v>38</v>
      </c>
      <c r="H21" s="5">
        <v>112.5</v>
      </c>
      <c r="I21" s="5">
        <v>75</v>
      </c>
      <c r="J21" s="4">
        <v>80.2</v>
      </c>
      <c r="K21" s="4">
        <f>I21*0.5+J21*0.5</f>
        <v>77.599999999999994</v>
      </c>
      <c r="L21" s="14" t="s">
        <v>174</v>
      </c>
      <c r="M21" s="11"/>
    </row>
    <row r="22" spans="1:13" ht="35.25" customHeight="1" x14ac:dyDescent="0.15">
      <c r="A22" s="11">
        <v>16</v>
      </c>
      <c r="B22" s="19"/>
      <c r="C22" s="5">
        <v>3</v>
      </c>
      <c r="D22" s="5" t="s">
        <v>41</v>
      </c>
      <c r="E22" s="5" t="s">
        <v>42</v>
      </c>
      <c r="F22" s="5" t="s">
        <v>37</v>
      </c>
      <c r="G22" s="5" t="s">
        <v>38</v>
      </c>
      <c r="H22" s="5">
        <v>112.5</v>
      </c>
      <c r="I22" s="5">
        <v>75</v>
      </c>
      <c r="J22" s="4">
        <v>0</v>
      </c>
      <c r="K22" s="4">
        <f>I22*0.5+J22*0.5</f>
        <v>37.5</v>
      </c>
      <c r="L22" s="14" t="s">
        <v>174</v>
      </c>
      <c r="M22" s="11"/>
    </row>
    <row r="23" spans="1:13" ht="35.25" customHeight="1" x14ac:dyDescent="0.15">
      <c r="A23" s="11"/>
      <c r="B23" s="19"/>
      <c r="C23" s="5"/>
      <c r="D23" s="5"/>
      <c r="E23" s="5"/>
      <c r="F23" s="5"/>
      <c r="G23" s="5"/>
      <c r="H23" s="5"/>
      <c r="I23" s="5"/>
      <c r="J23" s="4"/>
      <c r="K23" s="4"/>
      <c r="L23" s="5"/>
      <c r="M23" s="11"/>
    </row>
    <row r="24" spans="1:13" ht="35.25" customHeight="1" x14ac:dyDescent="0.15">
      <c r="A24" s="11">
        <v>17</v>
      </c>
      <c r="B24" s="19"/>
      <c r="C24" s="5">
        <v>1</v>
      </c>
      <c r="D24" s="5" t="s">
        <v>43</v>
      </c>
      <c r="E24" s="5" t="s">
        <v>44</v>
      </c>
      <c r="F24" s="5" t="s">
        <v>45</v>
      </c>
      <c r="G24" s="5" t="s">
        <v>46</v>
      </c>
      <c r="H24" s="5">
        <v>116.5</v>
      </c>
      <c r="I24" s="5">
        <v>77.67</v>
      </c>
      <c r="J24" s="4">
        <v>81.2</v>
      </c>
      <c r="K24" s="4">
        <f>I24*0.5+J24*0.5</f>
        <v>79.435000000000002</v>
      </c>
      <c r="L24" s="14" t="s">
        <v>171</v>
      </c>
      <c r="M24" s="11"/>
    </row>
    <row r="25" spans="1:13" ht="35.25" customHeight="1" x14ac:dyDescent="0.15">
      <c r="A25" s="11">
        <v>18</v>
      </c>
      <c r="B25" s="19"/>
      <c r="C25" s="5">
        <v>2</v>
      </c>
      <c r="D25" s="5" t="s">
        <v>49</v>
      </c>
      <c r="E25" s="5" t="s">
        <v>50</v>
      </c>
      <c r="F25" s="5" t="s">
        <v>45</v>
      </c>
      <c r="G25" s="5" t="s">
        <v>46</v>
      </c>
      <c r="H25" s="5">
        <v>116</v>
      </c>
      <c r="I25" s="5">
        <v>77.33</v>
      </c>
      <c r="J25" s="4">
        <v>80.400000000000006</v>
      </c>
      <c r="K25" s="4">
        <f>I25*0.5+J25*0.5</f>
        <v>78.865000000000009</v>
      </c>
      <c r="L25" s="14" t="s">
        <v>174</v>
      </c>
      <c r="M25" s="11"/>
    </row>
    <row r="26" spans="1:13" ht="35.25" customHeight="1" x14ac:dyDescent="0.15">
      <c r="A26" s="11">
        <v>19</v>
      </c>
      <c r="B26" s="19"/>
      <c r="C26" s="5">
        <v>3</v>
      </c>
      <c r="D26" s="5" t="s">
        <v>47</v>
      </c>
      <c r="E26" s="5" t="s">
        <v>48</v>
      </c>
      <c r="F26" s="5" t="s">
        <v>45</v>
      </c>
      <c r="G26" s="5" t="s">
        <v>46</v>
      </c>
      <c r="H26" s="5">
        <v>116.5</v>
      </c>
      <c r="I26" s="5">
        <v>77.67</v>
      </c>
      <c r="J26" s="4">
        <v>0</v>
      </c>
      <c r="K26" s="4">
        <f>I26*0.5+J26*0.5</f>
        <v>38.835000000000001</v>
      </c>
      <c r="L26" s="14" t="s">
        <v>174</v>
      </c>
      <c r="M26" s="11"/>
    </row>
    <row r="27" spans="1:13" ht="35.25" customHeight="1" x14ac:dyDescent="0.15">
      <c r="A27" s="11"/>
      <c r="B27" s="19"/>
      <c r="C27" s="5"/>
      <c r="D27" s="5"/>
      <c r="E27" s="5"/>
      <c r="F27" s="5"/>
      <c r="G27" s="5"/>
      <c r="H27" s="5"/>
      <c r="I27" s="5"/>
      <c r="J27" s="4"/>
      <c r="K27" s="4"/>
      <c r="L27" s="5"/>
      <c r="M27" s="11"/>
    </row>
    <row r="28" spans="1:13" ht="35.25" customHeight="1" x14ac:dyDescent="0.15">
      <c r="A28" s="11">
        <v>20</v>
      </c>
      <c r="B28" s="19"/>
      <c r="C28" s="5">
        <v>1</v>
      </c>
      <c r="D28" s="5" t="s">
        <v>51</v>
      </c>
      <c r="E28" s="5" t="s">
        <v>52</v>
      </c>
      <c r="F28" s="5" t="s">
        <v>53</v>
      </c>
      <c r="G28" s="5" t="s">
        <v>54</v>
      </c>
      <c r="H28" s="5">
        <v>114</v>
      </c>
      <c r="I28" s="5">
        <v>76</v>
      </c>
      <c r="J28" s="4">
        <v>81.2</v>
      </c>
      <c r="K28" s="4">
        <f t="shared" ref="K28:K33" si="0">I28*0.5+J28*0.5</f>
        <v>78.599999999999994</v>
      </c>
      <c r="L28" s="14" t="s">
        <v>171</v>
      </c>
      <c r="M28" s="11"/>
    </row>
    <row r="29" spans="1:13" ht="35.25" customHeight="1" x14ac:dyDescent="0.15">
      <c r="A29" s="11">
        <v>21</v>
      </c>
      <c r="B29" s="19"/>
      <c r="C29" s="5">
        <v>2</v>
      </c>
      <c r="D29" s="5" t="s">
        <v>55</v>
      </c>
      <c r="E29" s="5" t="s">
        <v>56</v>
      </c>
      <c r="F29" s="5" t="s">
        <v>53</v>
      </c>
      <c r="G29" s="5" t="s">
        <v>54</v>
      </c>
      <c r="H29" s="5">
        <v>113</v>
      </c>
      <c r="I29" s="5">
        <v>75.33</v>
      </c>
      <c r="J29" s="4">
        <v>76.599999999999994</v>
      </c>
      <c r="K29" s="4">
        <f t="shared" si="0"/>
        <v>75.965000000000003</v>
      </c>
      <c r="L29" s="14" t="s">
        <v>174</v>
      </c>
      <c r="M29" s="11"/>
    </row>
    <row r="30" spans="1:13" ht="42" customHeight="1" x14ac:dyDescent="0.15">
      <c r="A30" s="11">
        <v>22</v>
      </c>
      <c r="B30" s="20"/>
      <c r="C30" s="12">
        <v>3</v>
      </c>
      <c r="D30" s="12" t="s">
        <v>157</v>
      </c>
      <c r="E30" s="12" t="s">
        <v>158</v>
      </c>
      <c r="F30" s="12" t="s">
        <v>53</v>
      </c>
      <c r="G30" s="12" t="s">
        <v>54</v>
      </c>
      <c r="H30" s="12">
        <v>111.5</v>
      </c>
      <c r="I30" s="12">
        <v>74.33</v>
      </c>
      <c r="J30" s="13">
        <v>73</v>
      </c>
      <c r="K30" s="4">
        <f t="shared" si="0"/>
        <v>73.664999999999992</v>
      </c>
      <c r="L30" s="14" t="s">
        <v>174</v>
      </c>
      <c r="M30" s="11"/>
    </row>
    <row r="31" spans="1:13" ht="30.75" customHeight="1" x14ac:dyDescent="0.15">
      <c r="A31" s="11">
        <v>23</v>
      </c>
      <c r="B31" s="18" t="s">
        <v>184</v>
      </c>
      <c r="C31" s="5">
        <v>1</v>
      </c>
      <c r="D31" s="5" t="s">
        <v>61</v>
      </c>
      <c r="E31" s="5" t="s">
        <v>62</v>
      </c>
      <c r="F31" s="5" t="s">
        <v>59</v>
      </c>
      <c r="G31" s="5" t="s">
        <v>60</v>
      </c>
      <c r="H31" s="5">
        <v>109</v>
      </c>
      <c r="I31" s="5">
        <v>72.67</v>
      </c>
      <c r="J31" s="4">
        <v>85.7</v>
      </c>
      <c r="K31" s="4">
        <f t="shared" si="0"/>
        <v>79.185000000000002</v>
      </c>
      <c r="L31" s="14" t="s">
        <v>171</v>
      </c>
      <c r="M31" s="11"/>
    </row>
    <row r="32" spans="1:13" ht="30.75" customHeight="1" x14ac:dyDescent="0.15">
      <c r="A32" s="11">
        <v>24</v>
      </c>
      <c r="B32" s="19"/>
      <c r="C32" s="5">
        <v>2</v>
      </c>
      <c r="D32" s="5" t="s">
        <v>63</v>
      </c>
      <c r="E32" s="5" t="s">
        <v>64</v>
      </c>
      <c r="F32" s="5" t="s">
        <v>59</v>
      </c>
      <c r="G32" s="5" t="s">
        <v>60</v>
      </c>
      <c r="H32" s="5">
        <v>106</v>
      </c>
      <c r="I32" s="5">
        <v>70.67</v>
      </c>
      <c r="J32" s="4">
        <v>86.8</v>
      </c>
      <c r="K32" s="4">
        <f t="shared" si="0"/>
        <v>78.734999999999999</v>
      </c>
      <c r="L32" s="14" t="s">
        <v>174</v>
      </c>
      <c r="M32" s="11"/>
    </row>
    <row r="33" spans="1:13" ht="30.75" customHeight="1" x14ac:dyDescent="0.15">
      <c r="A33" s="11">
        <v>25</v>
      </c>
      <c r="B33" s="19"/>
      <c r="C33" s="5">
        <v>3</v>
      </c>
      <c r="D33" s="5" t="s">
        <v>57</v>
      </c>
      <c r="E33" s="5" t="s">
        <v>58</v>
      </c>
      <c r="F33" s="5" t="s">
        <v>59</v>
      </c>
      <c r="G33" s="5" t="s">
        <v>60</v>
      </c>
      <c r="H33" s="5">
        <v>113.5</v>
      </c>
      <c r="I33" s="5">
        <v>75.67</v>
      </c>
      <c r="J33" s="4">
        <v>0</v>
      </c>
      <c r="K33" s="4">
        <f t="shared" si="0"/>
        <v>37.835000000000001</v>
      </c>
      <c r="L33" s="14" t="s">
        <v>174</v>
      </c>
      <c r="M33" s="11"/>
    </row>
    <row r="34" spans="1:13" ht="30.75" customHeight="1" x14ac:dyDescent="0.15">
      <c r="A34" s="11"/>
      <c r="B34" s="19"/>
      <c r="C34" s="5"/>
      <c r="D34" s="5"/>
      <c r="E34" s="5"/>
      <c r="F34" s="5"/>
      <c r="G34" s="5"/>
      <c r="H34" s="5"/>
      <c r="I34" s="5"/>
      <c r="J34" s="4"/>
      <c r="K34" s="4"/>
      <c r="L34" s="5"/>
      <c r="M34" s="11"/>
    </row>
    <row r="35" spans="1:13" ht="30.75" customHeight="1" x14ac:dyDescent="0.15">
      <c r="A35" s="11">
        <v>26</v>
      </c>
      <c r="B35" s="19"/>
      <c r="C35" s="5">
        <v>1</v>
      </c>
      <c r="D35" s="5" t="s">
        <v>65</v>
      </c>
      <c r="E35" s="5" t="s">
        <v>66</v>
      </c>
      <c r="F35" s="5" t="s">
        <v>59</v>
      </c>
      <c r="G35" s="5" t="s">
        <v>67</v>
      </c>
      <c r="H35" s="5">
        <v>115</v>
      </c>
      <c r="I35" s="5">
        <v>76.67</v>
      </c>
      <c r="J35" s="4">
        <v>81.2</v>
      </c>
      <c r="K35" s="4">
        <f>I35*0.5+J35*0.5</f>
        <v>78.935000000000002</v>
      </c>
      <c r="L35" s="14" t="s">
        <v>171</v>
      </c>
      <c r="M35" s="11"/>
    </row>
    <row r="36" spans="1:13" ht="30.75" customHeight="1" x14ac:dyDescent="0.15">
      <c r="A36" s="11">
        <v>27</v>
      </c>
      <c r="B36" s="19"/>
      <c r="C36" s="12">
        <v>2</v>
      </c>
      <c r="D36" s="12" t="s">
        <v>159</v>
      </c>
      <c r="E36" s="12" t="s">
        <v>160</v>
      </c>
      <c r="F36" s="12" t="s">
        <v>59</v>
      </c>
      <c r="G36" s="12" t="s">
        <v>67</v>
      </c>
      <c r="H36" s="12">
        <v>104</v>
      </c>
      <c r="I36" s="12">
        <v>69.33</v>
      </c>
      <c r="J36" s="13">
        <v>70</v>
      </c>
      <c r="K36" s="4">
        <f>I36*0.5+J36*0.5</f>
        <v>69.664999999999992</v>
      </c>
      <c r="L36" s="14" t="s">
        <v>174</v>
      </c>
      <c r="M36" s="11"/>
    </row>
    <row r="37" spans="1:13" ht="30.75" customHeight="1" x14ac:dyDescent="0.15">
      <c r="A37" s="11">
        <v>28</v>
      </c>
      <c r="B37" s="19"/>
      <c r="C37" s="5">
        <v>3</v>
      </c>
      <c r="D37" s="5" t="s">
        <v>68</v>
      </c>
      <c r="E37" s="5" t="s">
        <v>69</v>
      </c>
      <c r="F37" s="5" t="s">
        <v>59</v>
      </c>
      <c r="G37" s="5" t="s">
        <v>67</v>
      </c>
      <c r="H37" s="5">
        <v>109</v>
      </c>
      <c r="I37" s="5">
        <v>72.67</v>
      </c>
      <c r="J37" s="4">
        <v>0</v>
      </c>
      <c r="K37" s="4">
        <f>I37*0.5+J37*0.5</f>
        <v>36.335000000000001</v>
      </c>
      <c r="L37" s="14" t="s">
        <v>174</v>
      </c>
      <c r="M37" s="11"/>
    </row>
    <row r="38" spans="1:13" ht="30.75" customHeight="1" x14ac:dyDescent="0.15">
      <c r="A38" s="11"/>
      <c r="B38" s="19"/>
      <c r="C38" s="5"/>
      <c r="D38" s="5"/>
      <c r="E38" s="5"/>
      <c r="F38" s="5"/>
      <c r="G38" s="5"/>
      <c r="H38" s="5"/>
      <c r="I38" s="5"/>
      <c r="J38" s="4"/>
      <c r="K38" s="4"/>
      <c r="L38" s="5"/>
      <c r="M38" s="11"/>
    </row>
    <row r="39" spans="1:13" ht="30.75" customHeight="1" x14ac:dyDescent="0.15">
      <c r="A39" s="11">
        <v>29</v>
      </c>
      <c r="B39" s="19"/>
      <c r="C39" s="5">
        <v>1</v>
      </c>
      <c r="D39" s="5" t="s">
        <v>70</v>
      </c>
      <c r="E39" s="5" t="s">
        <v>71</v>
      </c>
      <c r="F39" s="5" t="s">
        <v>59</v>
      </c>
      <c r="G39" s="5" t="s">
        <v>72</v>
      </c>
      <c r="H39" s="5">
        <v>109</v>
      </c>
      <c r="I39" s="5">
        <v>72.67</v>
      </c>
      <c r="J39" s="4">
        <v>90</v>
      </c>
      <c r="K39" s="4">
        <f>I39*0.5+J39*0.5</f>
        <v>81.335000000000008</v>
      </c>
      <c r="L39" s="14" t="s">
        <v>171</v>
      </c>
      <c r="M39" s="11"/>
    </row>
    <row r="40" spans="1:13" ht="30.75" customHeight="1" x14ac:dyDescent="0.15">
      <c r="A40" s="11">
        <v>30</v>
      </c>
      <c r="B40" s="19"/>
      <c r="C40" s="5">
        <v>2</v>
      </c>
      <c r="D40" s="5" t="s">
        <v>73</v>
      </c>
      <c r="E40" s="5" t="s">
        <v>74</v>
      </c>
      <c r="F40" s="5" t="s">
        <v>59</v>
      </c>
      <c r="G40" s="5" t="s">
        <v>72</v>
      </c>
      <c r="H40" s="5">
        <v>107</v>
      </c>
      <c r="I40" s="5">
        <v>71.33</v>
      </c>
      <c r="J40" s="4">
        <v>88.2</v>
      </c>
      <c r="K40" s="4">
        <f>I40*0.5+J40*0.5</f>
        <v>79.765000000000001</v>
      </c>
      <c r="L40" s="14" t="s">
        <v>174</v>
      </c>
      <c r="M40" s="11"/>
    </row>
    <row r="41" spans="1:13" ht="30.75" customHeight="1" x14ac:dyDescent="0.15">
      <c r="A41" s="11">
        <v>31</v>
      </c>
      <c r="B41" s="19"/>
      <c r="C41" s="5">
        <v>3</v>
      </c>
      <c r="D41" s="5" t="s">
        <v>75</v>
      </c>
      <c r="E41" s="5" t="s">
        <v>76</v>
      </c>
      <c r="F41" s="5" t="s">
        <v>59</v>
      </c>
      <c r="G41" s="5" t="s">
        <v>72</v>
      </c>
      <c r="H41" s="5">
        <v>107</v>
      </c>
      <c r="I41" s="5">
        <v>71.33</v>
      </c>
      <c r="J41" s="4">
        <v>74.8</v>
      </c>
      <c r="K41" s="4">
        <f>I41*0.5+J41*0.5</f>
        <v>73.064999999999998</v>
      </c>
      <c r="L41" s="14" t="s">
        <v>174</v>
      </c>
      <c r="M41" s="11"/>
    </row>
    <row r="42" spans="1:13" ht="30.75" customHeight="1" x14ac:dyDescent="0.15">
      <c r="A42" s="11"/>
      <c r="B42" s="19"/>
      <c r="C42" s="5"/>
      <c r="D42" s="5"/>
      <c r="E42" s="5"/>
      <c r="F42" s="5"/>
      <c r="G42" s="5"/>
      <c r="H42" s="5"/>
      <c r="I42" s="5"/>
      <c r="J42" s="4"/>
      <c r="K42" s="4"/>
      <c r="L42" s="5"/>
      <c r="M42" s="11"/>
    </row>
    <row r="43" spans="1:13" ht="30.75" customHeight="1" x14ac:dyDescent="0.15">
      <c r="A43" s="11">
        <v>32</v>
      </c>
      <c r="B43" s="19"/>
      <c r="C43" s="5">
        <v>1</v>
      </c>
      <c r="D43" s="5" t="s">
        <v>77</v>
      </c>
      <c r="E43" s="5" t="s">
        <v>78</v>
      </c>
      <c r="F43" s="5" t="s">
        <v>79</v>
      </c>
      <c r="G43" s="5" t="s">
        <v>80</v>
      </c>
      <c r="H43" s="5">
        <v>112</v>
      </c>
      <c r="I43" s="5">
        <v>74.67</v>
      </c>
      <c r="J43" s="4">
        <v>86.9</v>
      </c>
      <c r="K43" s="4">
        <f>I43*0.5+J43*0.5</f>
        <v>80.784999999999997</v>
      </c>
      <c r="L43" s="14" t="s">
        <v>171</v>
      </c>
      <c r="M43" s="11"/>
    </row>
    <row r="44" spans="1:13" ht="30.75" customHeight="1" x14ac:dyDescent="0.15">
      <c r="A44" s="11">
        <v>33</v>
      </c>
      <c r="B44" s="19"/>
      <c r="C44" s="5">
        <v>2</v>
      </c>
      <c r="D44" s="5" t="s">
        <v>83</v>
      </c>
      <c r="E44" s="5" t="s">
        <v>84</v>
      </c>
      <c r="F44" s="5" t="s">
        <v>79</v>
      </c>
      <c r="G44" s="5" t="s">
        <v>80</v>
      </c>
      <c r="H44" s="5">
        <v>111</v>
      </c>
      <c r="I44" s="5">
        <v>74</v>
      </c>
      <c r="J44" s="4">
        <v>82.2</v>
      </c>
      <c r="K44" s="4">
        <f>I44*0.5+J44*0.5</f>
        <v>78.099999999999994</v>
      </c>
      <c r="L44" s="14" t="s">
        <v>174</v>
      </c>
      <c r="M44" s="11"/>
    </row>
    <row r="45" spans="1:13" ht="30.75" customHeight="1" x14ac:dyDescent="0.15">
      <c r="A45" s="11">
        <v>34</v>
      </c>
      <c r="B45" s="19"/>
      <c r="C45" s="5">
        <v>3</v>
      </c>
      <c r="D45" s="5" t="s">
        <v>81</v>
      </c>
      <c r="E45" s="5" t="s">
        <v>82</v>
      </c>
      <c r="F45" s="5" t="s">
        <v>79</v>
      </c>
      <c r="G45" s="5" t="s">
        <v>80</v>
      </c>
      <c r="H45" s="5">
        <v>111.5</v>
      </c>
      <c r="I45" s="5">
        <v>74.33</v>
      </c>
      <c r="J45" s="4">
        <v>75.400000000000006</v>
      </c>
      <c r="K45" s="4">
        <f>I45*0.5+J45*0.5</f>
        <v>74.865000000000009</v>
      </c>
      <c r="L45" s="14" t="s">
        <v>174</v>
      </c>
      <c r="M45" s="11"/>
    </row>
    <row r="46" spans="1:13" ht="30.75" customHeight="1" x14ac:dyDescent="0.15">
      <c r="A46" s="11"/>
      <c r="B46" s="19"/>
      <c r="C46" s="5"/>
      <c r="D46" s="5"/>
      <c r="E46" s="5"/>
      <c r="F46" s="5"/>
      <c r="G46" s="5"/>
      <c r="H46" s="5"/>
      <c r="I46" s="5"/>
      <c r="J46" s="4"/>
      <c r="K46" s="4"/>
      <c r="L46" s="5"/>
      <c r="M46" s="11"/>
    </row>
    <row r="47" spans="1:13" ht="30.75" customHeight="1" x14ac:dyDescent="0.15">
      <c r="A47" s="11">
        <v>35</v>
      </c>
      <c r="B47" s="19"/>
      <c r="C47" s="5">
        <v>1</v>
      </c>
      <c r="D47" s="5" t="s">
        <v>88</v>
      </c>
      <c r="E47" s="5" t="s">
        <v>89</v>
      </c>
      <c r="F47" s="5" t="s">
        <v>79</v>
      </c>
      <c r="G47" s="5" t="s">
        <v>87</v>
      </c>
      <c r="H47" s="5">
        <v>113.5</v>
      </c>
      <c r="I47" s="5">
        <v>75.67</v>
      </c>
      <c r="J47" s="4">
        <v>81</v>
      </c>
      <c r="K47" s="4">
        <f>I47*0.5+J47*0.5</f>
        <v>78.335000000000008</v>
      </c>
      <c r="L47" s="14" t="s">
        <v>171</v>
      </c>
      <c r="M47" s="11"/>
    </row>
    <row r="48" spans="1:13" ht="30.75" customHeight="1" x14ac:dyDescent="0.15">
      <c r="A48" s="11">
        <v>36</v>
      </c>
      <c r="B48" s="19"/>
      <c r="C48" s="5">
        <v>1</v>
      </c>
      <c r="D48" s="5" t="s">
        <v>85</v>
      </c>
      <c r="E48" s="5" t="s">
        <v>86</v>
      </c>
      <c r="F48" s="5" t="s">
        <v>79</v>
      </c>
      <c r="G48" s="5" t="s">
        <v>87</v>
      </c>
      <c r="H48" s="5">
        <v>116.5</v>
      </c>
      <c r="I48" s="5">
        <v>77.67</v>
      </c>
      <c r="J48" s="4">
        <v>79</v>
      </c>
      <c r="K48" s="4">
        <f>I48*0.5+J48*0.5</f>
        <v>78.335000000000008</v>
      </c>
      <c r="L48" s="6" t="s">
        <v>174</v>
      </c>
      <c r="M48" s="11"/>
    </row>
    <row r="49" spans="1:13" ht="30.75" customHeight="1" x14ac:dyDescent="0.15">
      <c r="A49" s="11">
        <v>37</v>
      </c>
      <c r="B49" s="19"/>
      <c r="C49" s="5">
        <v>3</v>
      </c>
      <c r="D49" s="5" t="s">
        <v>90</v>
      </c>
      <c r="E49" s="5" t="s">
        <v>91</v>
      </c>
      <c r="F49" s="5" t="s">
        <v>79</v>
      </c>
      <c r="G49" s="5" t="s">
        <v>87</v>
      </c>
      <c r="H49" s="5">
        <v>111</v>
      </c>
      <c r="I49" s="5">
        <v>74</v>
      </c>
      <c r="J49" s="4">
        <v>66.400000000000006</v>
      </c>
      <c r="K49" s="4">
        <f>I49*0.5+J49*0.5</f>
        <v>70.2</v>
      </c>
      <c r="L49" s="14" t="s">
        <v>174</v>
      </c>
      <c r="M49" s="11"/>
    </row>
    <row r="50" spans="1:13" ht="30.75" customHeight="1" x14ac:dyDescent="0.15">
      <c r="A50" s="11"/>
      <c r="B50" s="19"/>
      <c r="C50" s="12"/>
      <c r="D50" s="12"/>
      <c r="E50" s="14"/>
      <c r="F50" s="12"/>
      <c r="G50" s="12"/>
      <c r="H50" s="12"/>
      <c r="I50" s="12"/>
      <c r="J50" s="13"/>
      <c r="K50" s="4"/>
      <c r="L50" s="12"/>
      <c r="M50" s="11"/>
    </row>
    <row r="51" spans="1:13" ht="30.75" customHeight="1" x14ac:dyDescent="0.15">
      <c r="A51" s="11">
        <v>38</v>
      </c>
      <c r="B51" s="19"/>
      <c r="C51" s="5">
        <v>1</v>
      </c>
      <c r="D51" s="5" t="s">
        <v>92</v>
      </c>
      <c r="E51" s="5" t="s">
        <v>93</v>
      </c>
      <c r="F51" s="5" t="s">
        <v>79</v>
      </c>
      <c r="G51" s="5" t="s">
        <v>94</v>
      </c>
      <c r="H51" s="5">
        <v>109</v>
      </c>
      <c r="I51" s="5">
        <v>72.67</v>
      </c>
      <c r="J51" s="4">
        <v>79</v>
      </c>
      <c r="K51" s="4">
        <f>I51*0.5+J51*0.5</f>
        <v>75.835000000000008</v>
      </c>
      <c r="L51" s="14" t="s">
        <v>171</v>
      </c>
      <c r="M51" s="11"/>
    </row>
    <row r="52" spans="1:13" ht="30.75" customHeight="1" x14ac:dyDescent="0.15">
      <c r="A52" s="11">
        <v>39</v>
      </c>
      <c r="B52" s="19"/>
      <c r="C52" s="5">
        <v>2</v>
      </c>
      <c r="D52" s="5" t="s">
        <v>95</v>
      </c>
      <c r="E52" s="5" t="s">
        <v>96</v>
      </c>
      <c r="F52" s="5" t="s">
        <v>79</v>
      </c>
      <c r="G52" s="5" t="s">
        <v>94</v>
      </c>
      <c r="H52" s="5">
        <v>96</v>
      </c>
      <c r="I52" s="5">
        <v>64</v>
      </c>
      <c r="J52" s="4">
        <v>82.2</v>
      </c>
      <c r="K52" s="4">
        <f>I52*0.5+J52*0.5</f>
        <v>73.099999999999994</v>
      </c>
      <c r="L52" s="14" t="s">
        <v>174</v>
      </c>
      <c r="M52" s="11"/>
    </row>
    <row r="53" spans="1:13" ht="30.75" customHeight="1" x14ac:dyDescent="0.15">
      <c r="A53" s="11">
        <v>40</v>
      </c>
      <c r="B53" s="19"/>
      <c r="C53" s="5">
        <v>3</v>
      </c>
      <c r="D53" s="5" t="s">
        <v>97</v>
      </c>
      <c r="E53" s="5" t="s">
        <v>98</v>
      </c>
      <c r="F53" s="5" t="s">
        <v>79</v>
      </c>
      <c r="G53" s="5" t="s">
        <v>94</v>
      </c>
      <c r="H53" s="5">
        <v>94.5</v>
      </c>
      <c r="I53" s="5">
        <v>63</v>
      </c>
      <c r="J53" s="4">
        <v>77.2</v>
      </c>
      <c r="K53" s="4">
        <f>I53*0.5+J53*0.5</f>
        <v>70.099999999999994</v>
      </c>
      <c r="L53" s="15" t="s">
        <v>175</v>
      </c>
      <c r="M53" s="11"/>
    </row>
    <row r="54" spans="1:13" ht="30.75" customHeight="1" x14ac:dyDescent="0.15">
      <c r="A54" s="11"/>
      <c r="B54" s="19"/>
      <c r="C54" s="5"/>
      <c r="D54" s="5"/>
      <c r="E54" s="5"/>
      <c r="F54" s="5"/>
      <c r="G54" s="5"/>
      <c r="H54" s="5"/>
      <c r="I54" s="5"/>
      <c r="J54" s="4"/>
      <c r="K54" s="4"/>
      <c r="L54" s="5"/>
      <c r="M54" s="11"/>
    </row>
    <row r="55" spans="1:13" ht="81" customHeight="1" x14ac:dyDescent="0.15">
      <c r="A55" s="11">
        <v>41</v>
      </c>
      <c r="B55" s="19"/>
      <c r="C55" s="5">
        <v>1</v>
      </c>
      <c r="D55" s="5" t="s">
        <v>99</v>
      </c>
      <c r="E55" s="5" t="s">
        <v>100</v>
      </c>
      <c r="F55" s="5" t="s">
        <v>79</v>
      </c>
      <c r="G55" s="5" t="s">
        <v>101</v>
      </c>
      <c r="H55" s="5">
        <v>93</v>
      </c>
      <c r="I55" s="5">
        <v>62</v>
      </c>
      <c r="J55" s="4">
        <v>77.8</v>
      </c>
      <c r="K55" s="4">
        <f>I55*0.5+J55*0.5</f>
        <v>69.900000000000006</v>
      </c>
      <c r="L55" s="6" t="s">
        <v>172</v>
      </c>
      <c r="M55" s="7" t="s">
        <v>176</v>
      </c>
    </row>
    <row r="56" spans="1:13" ht="30.75" customHeight="1" x14ac:dyDescent="0.15">
      <c r="A56" s="11"/>
      <c r="B56" s="19"/>
      <c r="C56" s="5"/>
      <c r="D56" s="5"/>
      <c r="E56" s="5"/>
      <c r="F56" s="5"/>
      <c r="G56" s="5"/>
      <c r="H56" s="5"/>
      <c r="I56" s="5"/>
      <c r="J56" s="4"/>
      <c r="K56" s="4"/>
      <c r="L56" s="6"/>
      <c r="M56" s="11"/>
    </row>
    <row r="57" spans="1:13" ht="30.75" customHeight="1" x14ac:dyDescent="0.15">
      <c r="A57" s="11">
        <v>42</v>
      </c>
      <c r="B57" s="19"/>
      <c r="C57" s="5">
        <v>1</v>
      </c>
      <c r="D57" s="5" t="s">
        <v>147</v>
      </c>
      <c r="E57" s="5" t="s">
        <v>148</v>
      </c>
      <c r="F57" s="5" t="s">
        <v>104</v>
      </c>
      <c r="G57" s="5" t="s">
        <v>146</v>
      </c>
      <c r="H57" s="5">
        <v>99</v>
      </c>
      <c r="I57" s="5">
        <v>66</v>
      </c>
      <c r="J57" s="4">
        <v>80.400000000000006</v>
      </c>
      <c r="K57" s="4">
        <f>I57*0.5+J57*0.5</f>
        <v>73.2</v>
      </c>
      <c r="L57" s="14" t="s">
        <v>179</v>
      </c>
      <c r="M57" s="11"/>
    </row>
    <row r="58" spans="1:13" s="16" customFormat="1" ht="93" customHeight="1" x14ac:dyDescent="0.15">
      <c r="A58" s="11">
        <v>43</v>
      </c>
      <c r="B58" s="19"/>
      <c r="C58" s="5">
        <v>2</v>
      </c>
      <c r="D58" s="5" t="s">
        <v>144</v>
      </c>
      <c r="E58" s="5" t="s">
        <v>145</v>
      </c>
      <c r="F58" s="5" t="s">
        <v>104</v>
      </c>
      <c r="G58" s="5" t="s">
        <v>146</v>
      </c>
      <c r="H58" s="5">
        <v>101.5</v>
      </c>
      <c r="I58" s="5">
        <v>67.67</v>
      </c>
      <c r="J58" s="4">
        <v>78.599999999999994</v>
      </c>
      <c r="K58" s="4">
        <f>I58*0.5+J58*0.5</f>
        <v>73.134999999999991</v>
      </c>
      <c r="L58" s="14" t="s">
        <v>180</v>
      </c>
      <c r="M58" s="7" t="s">
        <v>176</v>
      </c>
    </row>
    <row r="59" spans="1:13" s="16" customFormat="1" ht="30.75" customHeight="1" x14ac:dyDescent="0.15">
      <c r="A59" s="11">
        <v>44</v>
      </c>
      <c r="B59" s="19"/>
      <c r="C59" s="5">
        <v>3</v>
      </c>
      <c r="D59" s="5" t="s">
        <v>151</v>
      </c>
      <c r="E59" s="5" t="s">
        <v>152</v>
      </c>
      <c r="F59" s="5" t="s">
        <v>104</v>
      </c>
      <c r="G59" s="5" t="s">
        <v>146</v>
      </c>
      <c r="H59" s="5">
        <v>91</v>
      </c>
      <c r="I59" s="5">
        <v>60.67</v>
      </c>
      <c r="J59" s="4">
        <v>69.400000000000006</v>
      </c>
      <c r="K59" s="4">
        <f>I59*0.5+J59*0.5</f>
        <v>65.034999999999997</v>
      </c>
      <c r="L59" s="14" t="s">
        <v>180</v>
      </c>
      <c r="M59" s="11"/>
    </row>
    <row r="60" spans="1:13" s="16" customFormat="1" ht="56.25" customHeight="1" x14ac:dyDescent="0.15">
      <c r="A60" s="11">
        <v>45</v>
      </c>
      <c r="B60" s="20"/>
      <c r="C60" s="5">
        <v>4</v>
      </c>
      <c r="D60" s="5" t="s">
        <v>149</v>
      </c>
      <c r="E60" s="5" t="s">
        <v>150</v>
      </c>
      <c r="F60" s="5" t="s">
        <v>104</v>
      </c>
      <c r="G60" s="5" t="s">
        <v>146</v>
      </c>
      <c r="H60" s="5">
        <v>92</v>
      </c>
      <c r="I60" s="5">
        <v>61.33</v>
      </c>
      <c r="J60" s="4">
        <v>0</v>
      </c>
      <c r="K60" s="4">
        <f>I60*0.5+J60*0.5</f>
        <v>30.664999999999999</v>
      </c>
      <c r="L60" s="14" t="s">
        <v>180</v>
      </c>
      <c r="M60" s="11"/>
    </row>
    <row r="61" spans="1:13" s="16" customFormat="1" ht="37.5" customHeight="1" x14ac:dyDescent="0.15">
      <c r="A61" s="11">
        <v>43</v>
      </c>
      <c r="B61" s="18" t="s">
        <v>185</v>
      </c>
      <c r="C61" s="5">
        <v>1</v>
      </c>
      <c r="D61" s="5" t="s">
        <v>102</v>
      </c>
      <c r="E61" s="5" t="s">
        <v>103</v>
      </c>
      <c r="F61" s="5" t="s">
        <v>104</v>
      </c>
      <c r="G61" s="5" t="s">
        <v>105</v>
      </c>
      <c r="H61" s="5">
        <v>97</v>
      </c>
      <c r="I61" s="5">
        <v>64.67</v>
      </c>
      <c r="J61" s="4">
        <v>80.2</v>
      </c>
      <c r="K61" s="4">
        <f>I61*0.5+J61*0.5</f>
        <v>72.435000000000002</v>
      </c>
      <c r="L61" s="6" t="s">
        <v>173</v>
      </c>
      <c r="M61" s="11"/>
    </row>
    <row r="62" spans="1:13" s="16" customFormat="1" ht="37.5" customHeight="1" x14ac:dyDescent="0.15">
      <c r="A62" s="11"/>
      <c r="B62" s="19"/>
      <c r="C62" s="5"/>
      <c r="D62" s="5"/>
      <c r="E62" s="5"/>
      <c r="F62" s="5"/>
      <c r="G62" s="5"/>
      <c r="H62" s="5"/>
      <c r="I62" s="5"/>
      <c r="J62" s="4"/>
      <c r="K62" s="4"/>
      <c r="L62" s="5"/>
      <c r="M62" s="11"/>
    </row>
    <row r="63" spans="1:13" s="16" customFormat="1" ht="78" customHeight="1" x14ac:dyDescent="0.15">
      <c r="A63" s="11">
        <v>47</v>
      </c>
      <c r="B63" s="19"/>
      <c r="C63" s="5">
        <v>1</v>
      </c>
      <c r="D63" s="5" t="s">
        <v>106</v>
      </c>
      <c r="E63" s="5" t="s">
        <v>107</v>
      </c>
      <c r="F63" s="5" t="s">
        <v>104</v>
      </c>
      <c r="G63" s="5" t="s">
        <v>108</v>
      </c>
      <c r="H63" s="5">
        <v>111</v>
      </c>
      <c r="I63" s="5">
        <v>74</v>
      </c>
      <c r="J63" s="4">
        <v>76.599999999999994</v>
      </c>
      <c r="K63" s="4">
        <f t="shared" ref="K63:K68" si="1">I63*0.5+J63*0.5</f>
        <v>75.3</v>
      </c>
      <c r="L63" s="15" t="s">
        <v>177</v>
      </c>
      <c r="M63" s="7" t="s">
        <v>186</v>
      </c>
    </row>
    <row r="64" spans="1:13" s="16" customFormat="1" ht="78" customHeight="1" x14ac:dyDescent="0.15">
      <c r="A64" s="11">
        <v>48</v>
      </c>
      <c r="B64" s="19"/>
      <c r="C64" s="5">
        <v>2</v>
      </c>
      <c r="D64" s="5" t="s">
        <v>109</v>
      </c>
      <c r="E64" s="5" t="s">
        <v>110</v>
      </c>
      <c r="F64" s="5" t="s">
        <v>104</v>
      </c>
      <c r="G64" s="5" t="s">
        <v>108</v>
      </c>
      <c r="H64" s="5">
        <v>103</v>
      </c>
      <c r="I64" s="5">
        <v>68.67</v>
      </c>
      <c r="J64" s="4">
        <v>76</v>
      </c>
      <c r="K64" s="4">
        <f t="shared" si="1"/>
        <v>72.335000000000008</v>
      </c>
      <c r="L64" s="15" t="s">
        <v>178</v>
      </c>
      <c r="M64" s="7" t="s">
        <v>187</v>
      </c>
    </row>
    <row r="65" spans="1:13" s="16" customFormat="1" ht="34.5" customHeight="1" x14ac:dyDescent="0.15">
      <c r="A65" s="11">
        <v>49</v>
      </c>
      <c r="B65" s="19"/>
      <c r="C65" s="12">
        <v>3</v>
      </c>
      <c r="D65" s="12">
        <v>66280301422</v>
      </c>
      <c r="E65" s="14" t="s">
        <v>162</v>
      </c>
      <c r="F65" s="12" t="s">
        <v>104</v>
      </c>
      <c r="G65" s="12" t="s">
        <v>108</v>
      </c>
      <c r="H65" s="12">
        <v>94</v>
      </c>
      <c r="I65" s="12">
        <v>62.67</v>
      </c>
      <c r="J65" s="13">
        <v>73.400000000000006</v>
      </c>
      <c r="K65" s="4">
        <f t="shared" si="1"/>
        <v>68.034999999999997</v>
      </c>
      <c r="L65" s="6" t="s">
        <v>172</v>
      </c>
      <c r="M65" s="11"/>
    </row>
    <row r="66" spans="1:13" s="16" customFormat="1" ht="34.5" customHeight="1" x14ac:dyDescent="0.15">
      <c r="A66" s="11">
        <v>50</v>
      </c>
      <c r="B66" s="19"/>
      <c r="C66" s="12">
        <v>4</v>
      </c>
      <c r="D66" s="12">
        <v>66280301027</v>
      </c>
      <c r="E66" s="14" t="s">
        <v>161</v>
      </c>
      <c r="F66" s="12" t="s">
        <v>104</v>
      </c>
      <c r="G66" s="12" t="s">
        <v>108</v>
      </c>
      <c r="H66" s="12">
        <v>94</v>
      </c>
      <c r="I66" s="12">
        <v>62.67</v>
      </c>
      <c r="J66" s="13">
        <v>70.400000000000006</v>
      </c>
      <c r="K66" s="4">
        <f t="shared" si="1"/>
        <v>66.534999999999997</v>
      </c>
      <c r="L66" s="6" t="s">
        <v>172</v>
      </c>
      <c r="M66" s="11"/>
    </row>
    <row r="67" spans="1:13" s="16" customFormat="1" ht="34.5" customHeight="1" x14ac:dyDescent="0.15">
      <c r="A67" s="11">
        <v>51</v>
      </c>
      <c r="B67" s="19"/>
      <c r="C67" s="5">
        <v>5</v>
      </c>
      <c r="D67" s="5" t="s">
        <v>111</v>
      </c>
      <c r="E67" s="5" t="s">
        <v>112</v>
      </c>
      <c r="F67" s="5" t="s">
        <v>104</v>
      </c>
      <c r="G67" s="5" t="s">
        <v>108</v>
      </c>
      <c r="H67" s="5">
        <v>96</v>
      </c>
      <c r="I67" s="5">
        <v>64</v>
      </c>
      <c r="J67" s="4">
        <v>68.8</v>
      </c>
      <c r="K67" s="4">
        <f t="shared" si="1"/>
        <v>66.400000000000006</v>
      </c>
      <c r="L67" s="6" t="s">
        <v>172</v>
      </c>
      <c r="M67" s="11"/>
    </row>
    <row r="68" spans="1:13" s="16" customFormat="1" ht="34.5" customHeight="1" x14ac:dyDescent="0.15">
      <c r="A68" s="11">
        <v>52</v>
      </c>
      <c r="B68" s="19"/>
      <c r="C68" s="5">
        <v>6</v>
      </c>
      <c r="D68" s="5" t="s">
        <v>113</v>
      </c>
      <c r="E68" s="5" t="s">
        <v>114</v>
      </c>
      <c r="F68" s="5" t="s">
        <v>104</v>
      </c>
      <c r="G68" s="5" t="s">
        <v>108</v>
      </c>
      <c r="H68" s="5">
        <v>94.5</v>
      </c>
      <c r="I68" s="5">
        <v>63</v>
      </c>
      <c r="J68" s="4">
        <v>0</v>
      </c>
      <c r="K68" s="4">
        <f t="shared" si="1"/>
        <v>31.5</v>
      </c>
      <c r="L68" s="6" t="s">
        <v>172</v>
      </c>
      <c r="M68" s="11"/>
    </row>
    <row r="69" spans="1:13" ht="34.5" customHeight="1" x14ac:dyDescent="0.15">
      <c r="A69" s="11"/>
      <c r="B69" s="19"/>
      <c r="C69" s="12"/>
      <c r="D69" s="12"/>
      <c r="E69" s="14"/>
      <c r="F69" s="12"/>
      <c r="G69" s="12"/>
      <c r="H69" s="12"/>
      <c r="I69" s="12"/>
      <c r="J69" s="13"/>
      <c r="K69" s="4"/>
      <c r="L69" s="12"/>
      <c r="M69" s="11"/>
    </row>
    <row r="70" spans="1:13" ht="34.5" customHeight="1" x14ac:dyDescent="0.15">
      <c r="A70" s="11">
        <v>53</v>
      </c>
      <c r="B70" s="19"/>
      <c r="C70" s="5">
        <v>1</v>
      </c>
      <c r="D70" s="5" t="s">
        <v>115</v>
      </c>
      <c r="E70" s="5" t="s">
        <v>116</v>
      </c>
      <c r="F70" s="5" t="s">
        <v>104</v>
      </c>
      <c r="G70" s="5" t="s">
        <v>117</v>
      </c>
      <c r="H70" s="5">
        <v>104.5</v>
      </c>
      <c r="I70" s="5">
        <v>69.67</v>
      </c>
      <c r="J70" s="4">
        <v>83</v>
      </c>
      <c r="K70" s="4">
        <f t="shared" ref="K70:K75" si="2">I70*0.5+J70*0.5</f>
        <v>76.335000000000008</v>
      </c>
      <c r="L70" s="14" t="s">
        <v>179</v>
      </c>
      <c r="M70" s="11"/>
    </row>
    <row r="71" spans="1:13" ht="34.5" customHeight="1" x14ac:dyDescent="0.15">
      <c r="A71" s="11">
        <v>54</v>
      </c>
      <c r="B71" s="19"/>
      <c r="C71" s="5">
        <v>2</v>
      </c>
      <c r="D71" s="5" t="s">
        <v>126</v>
      </c>
      <c r="E71" s="5" t="s">
        <v>127</v>
      </c>
      <c r="F71" s="5" t="s">
        <v>104</v>
      </c>
      <c r="G71" s="5" t="s">
        <v>117</v>
      </c>
      <c r="H71" s="5">
        <v>100</v>
      </c>
      <c r="I71" s="5">
        <v>66.67</v>
      </c>
      <c r="J71" s="4">
        <v>80.2</v>
      </c>
      <c r="K71" s="4">
        <f t="shared" si="2"/>
        <v>73.435000000000002</v>
      </c>
      <c r="L71" s="14" t="s">
        <v>179</v>
      </c>
      <c r="M71" s="11"/>
    </row>
    <row r="72" spans="1:13" ht="34.5" customHeight="1" x14ac:dyDescent="0.15">
      <c r="A72" s="11">
        <v>55</v>
      </c>
      <c r="B72" s="19"/>
      <c r="C72" s="5">
        <v>3</v>
      </c>
      <c r="D72" s="5" t="s">
        <v>122</v>
      </c>
      <c r="E72" s="5" t="s">
        <v>123</v>
      </c>
      <c r="F72" s="5" t="s">
        <v>104</v>
      </c>
      <c r="G72" s="5" t="s">
        <v>117</v>
      </c>
      <c r="H72" s="5">
        <v>101</v>
      </c>
      <c r="I72" s="5">
        <v>67.33</v>
      </c>
      <c r="J72" s="4">
        <v>79</v>
      </c>
      <c r="K72" s="4">
        <f t="shared" si="2"/>
        <v>73.164999999999992</v>
      </c>
      <c r="L72" s="14" t="s">
        <v>180</v>
      </c>
      <c r="M72" s="11"/>
    </row>
    <row r="73" spans="1:13" ht="34.5" customHeight="1" x14ac:dyDescent="0.15">
      <c r="A73" s="11">
        <v>56</v>
      </c>
      <c r="B73" s="19"/>
      <c r="C73" s="5">
        <v>4</v>
      </c>
      <c r="D73" s="5" t="s">
        <v>124</v>
      </c>
      <c r="E73" s="5" t="s">
        <v>125</v>
      </c>
      <c r="F73" s="5" t="s">
        <v>104</v>
      </c>
      <c r="G73" s="5" t="s">
        <v>117</v>
      </c>
      <c r="H73" s="5">
        <v>100</v>
      </c>
      <c r="I73" s="5">
        <v>66.67</v>
      </c>
      <c r="J73" s="4">
        <v>78.599999999999994</v>
      </c>
      <c r="K73" s="4">
        <f t="shared" si="2"/>
        <v>72.634999999999991</v>
      </c>
      <c r="L73" s="14" t="s">
        <v>180</v>
      </c>
      <c r="M73" s="11"/>
    </row>
    <row r="74" spans="1:13" ht="34.5" customHeight="1" x14ac:dyDescent="0.15">
      <c r="A74" s="11">
        <v>57</v>
      </c>
      <c r="B74" s="19"/>
      <c r="C74" s="5">
        <v>5</v>
      </c>
      <c r="D74" s="5" t="s">
        <v>118</v>
      </c>
      <c r="E74" s="5" t="s">
        <v>119</v>
      </c>
      <c r="F74" s="5" t="s">
        <v>104</v>
      </c>
      <c r="G74" s="5" t="s">
        <v>117</v>
      </c>
      <c r="H74" s="5">
        <v>103</v>
      </c>
      <c r="I74" s="5">
        <v>68.67</v>
      </c>
      <c r="J74" s="4">
        <v>75.400000000000006</v>
      </c>
      <c r="K74" s="4">
        <f t="shared" si="2"/>
        <v>72.034999999999997</v>
      </c>
      <c r="L74" s="14" t="s">
        <v>180</v>
      </c>
      <c r="M74" s="11"/>
    </row>
    <row r="75" spans="1:13" ht="34.5" customHeight="1" x14ac:dyDescent="0.15">
      <c r="A75" s="11">
        <v>58</v>
      </c>
      <c r="B75" s="19"/>
      <c r="C75" s="5">
        <v>6</v>
      </c>
      <c r="D75" s="5" t="s">
        <v>120</v>
      </c>
      <c r="E75" s="5" t="s">
        <v>121</v>
      </c>
      <c r="F75" s="5" t="s">
        <v>104</v>
      </c>
      <c r="G75" s="5" t="s">
        <v>117</v>
      </c>
      <c r="H75" s="5">
        <v>102.5</v>
      </c>
      <c r="I75" s="5">
        <v>68.33</v>
      </c>
      <c r="J75" s="4">
        <v>75.599999999999994</v>
      </c>
      <c r="K75" s="4">
        <f t="shared" si="2"/>
        <v>71.965000000000003</v>
      </c>
      <c r="L75" s="6" t="s">
        <v>180</v>
      </c>
      <c r="M75" s="11"/>
    </row>
    <row r="76" spans="1:13" ht="34.5" customHeight="1" x14ac:dyDescent="0.15">
      <c r="A76" s="11"/>
      <c r="B76" s="19"/>
      <c r="C76" s="5"/>
      <c r="D76" s="5"/>
      <c r="E76" s="5"/>
      <c r="F76" s="5"/>
      <c r="G76" s="5"/>
      <c r="H76" s="5"/>
      <c r="I76" s="5"/>
      <c r="J76" s="4"/>
      <c r="K76" s="4"/>
      <c r="L76" s="14"/>
      <c r="M76" s="11"/>
    </row>
    <row r="77" spans="1:13" ht="34.5" customHeight="1" x14ac:dyDescent="0.15">
      <c r="A77" s="11">
        <v>59</v>
      </c>
      <c r="B77" s="19"/>
      <c r="C77" s="5">
        <v>1</v>
      </c>
      <c r="D77" s="5" t="s">
        <v>128</v>
      </c>
      <c r="E77" s="5" t="s">
        <v>129</v>
      </c>
      <c r="F77" s="5" t="s">
        <v>104</v>
      </c>
      <c r="G77" s="5" t="s">
        <v>130</v>
      </c>
      <c r="H77" s="5">
        <v>120</v>
      </c>
      <c r="I77" s="5">
        <v>80</v>
      </c>
      <c r="J77" s="4">
        <v>79</v>
      </c>
      <c r="K77" s="4">
        <f>I77*0.5+J77*0.5</f>
        <v>79.5</v>
      </c>
      <c r="L77" s="14" t="s">
        <v>179</v>
      </c>
      <c r="M77" s="11"/>
    </row>
    <row r="78" spans="1:13" ht="34.5" customHeight="1" x14ac:dyDescent="0.15">
      <c r="A78" s="11">
        <v>60</v>
      </c>
      <c r="B78" s="19"/>
      <c r="C78" s="5">
        <v>2</v>
      </c>
      <c r="D78" s="5">
        <v>66280301017</v>
      </c>
      <c r="E78" s="5" t="s">
        <v>163</v>
      </c>
      <c r="F78" s="5" t="s">
        <v>104</v>
      </c>
      <c r="G78" s="5" t="s">
        <v>130</v>
      </c>
      <c r="H78" s="5">
        <v>110.5</v>
      </c>
      <c r="I78" s="5">
        <v>73.67</v>
      </c>
      <c r="J78" s="4">
        <v>74.2</v>
      </c>
      <c r="K78" s="4">
        <f>I78*0.5+J78*0.5</f>
        <v>73.935000000000002</v>
      </c>
      <c r="L78" s="14" t="s">
        <v>180</v>
      </c>
      <c r="M78" s="11"/>
    </row>
    <row r="79" spans="1:13" ht="34.5" customHeight="1" x14ac:dyDescent="0.15">
      <c r="A79" s="11">
        <v>61</v>
      </c>
      <c r="B79" s="19"/>
      <c r="C79" s="5">
        <v>3</v>
      </c>
      <c r="D79" s="5" t="s">
        <v>131</v>
      </c>
      <c r="E79" s="5" t="s">
        <v>132</v>
      </c>
      <c r="F79" s="5" t="s">
        <v>104</v>
      </c>
      <c r="G79" s="5" t="s">
        <v>130</v>
      </c>
      <c r="H79" s="5">
        <v>114</v>
      </c>
      <c r="I79" s="5">
        <v>76</v>
      </c>
      <c r="J79" s="4">
        <v>0</v>
      </c>
      <c r="K79" s="4">
        <f>I79*0.5+J79*0.5</f>
        <v>38</v>
      </c>
      <c r="L79" s="14" t="s">
        <v>180</v>
      </c>
      <c r="M79" s="11"/>
    </row>
    <row r="80" spans="1:13" ht="34.5" customHeight="1" x14ac:dyDescent="0.15">
      <c r="A80" s="11"/>
      <c r="B80" s="19"/>
      <c r="C80" s="5"/>
      <c r="D80" s="5"/>
      <c r="E80" s="5"/>
      <c r="F80" s="5"/>
      <c r="G80" s="5"/>
      <c r="H80" s="5"/>
      <c r="I80" s="5"/>
      <c r="J80" s="4"/>
      <c r="K80" s="4"/>
      <c r="L80" s="14"/>
      <c r="M80" s="11"/>
    </row>
    <row r="81" spans="1:13" ht="34.5" customHeight="1" x14ac:dyDescent="0.15">
      <c r="A81" s="11">
        <v>62</v>
      </c>
      <c r="B81" s="19"/>
      <c r="C81" s="5">
        <v>1</v>
      </c>
      <c r="D81" s="5" t="s">
        <v>136</v>
      </c>
      <c r="E81" s="5" t="s">
        <v>137</v>
      </c>
      <c r="F81" s="5" t="s">
        <v>104</v>
      </c>
      <c r="G81" s="5" t="s">
        <v>135</v>
      </c>
      <c r="H81" s="5">
        <v>110.5</v>
      </c>
      <c r="I81" s="5">
        <v>73.67</v>
      </c>
      <c r="J81" s="4">
        <v>86.2</v>
      </c>
      <c r="K81" s="4">
        <f t="shared" ref="K81:K86" si="3">I81*0.5+J81*0.5</f>
        <v>79.935000000000002</v>
      </c>
      <c r="L81" s="6" t="s">
        <v>179</v>
      </c>
      <c r="M81" s="11"/>
    </row>
    <row r="82" spans="1:13" ht="34.5" customHeight="1" x14ac:dyDescent="0.15">
      <c r="A82" s="11">
        <v>63</v>
      </c>
      <c r="B82" s="19"/>
      <c r="C82" s="5">
        <v>2</v>
      </c>
      <c r="D82" s="5" t="s">
        <v>140</v>
      </c>
      <c r="E82" s="5" t="s">
        <v>141</v>
      </c>
      <c r="F82" s="5" t="s">
        <v>104</v>
      </c>
      <c r="G82" s="5" t="s">
        <v>135</v>
      </c>
      <c r="H82" s="5">
        <v>109</v>
      </c>
      <c r="I82" s="5">
        <v>72.67</v>
      </c>
      <c r="J82" s="4">
        <v>84</v>
      </c>
      <c r="K82" s="4">
        <f t="shared" si="3"/>
        <v>78.335000000000008</v>
      </c>
      <c r="L82" s="14" t="s">
        <v>179</v>
      </c>
      <c r="M82" s="11"/>
    </row>
    <row r="83" spans="1:13" ht="34.5" customHeight="1" x14ac:dyDescent="0.15">
      <c r="A83" s="11">
        <v>64</v>
      </c>
      <c r="B83" s="19"/>
      <c r="C83" s="5">
        <v>3</v>
      </c>
      <c r="D83" s="5" t="s">
        <v>133</v>
      </c>
      <c r="E83" s="5" t="s">
        <v>134</v>
      </c>
      <c r="F83" s="5" t="s">
        <v>104</v>
      </c>
      <c r="G83" s="5" t="s">
        <v>135</v>
      </c>
      <c r="H83" s="5">
        <v>113.5</v>
      </c>
      <c r="I83" s="5">
        <v>75.67</v>
      </c>
      <c r="J83" s="4">
        <v>79.599999999999994</v>
      </c>
      <c r="K83" s="4">
        <f t="shared" si="3"/>
        <v>77.634999999999991</v>
      </c>
      <c r="L83" s="14" t="s">
        <v>180</v>
      </c>
      <c r="M83" s="11"/>
    </row>
    <row r="84" spans="1:13" ht="34.5" customHeight="1" x14ac:dyDescent="0.15">
      <c r="A84" s="11">
        <v>65</v>
      </c>
      <c r="B84" s="19"/>
      <c r="C84" s="5">
        <v>4</v>
      </c>
      <c r="D84" s="5" t="s">
        <v>138</v>
      </c>
      <c r="E84" s="5" t="s">
        <v>139</v>
      </c>
      <c r="F84" s="5" t="s">
        <v>104</v>
      </c>
      <c r="G84" s="5" t="s">
        <v>135</v>
      </c>
      <c r="H84" s="5">
        <v>109.5</v>
      </c>
      <c r="I84" s="5">
        <v>73</v>
      </c>
      <c r="J84" s="4">
        <v>77.2</v>
      </c>
      <c r="K84" s="4">
        <f t="shared" si="3"/>
        <v>75.099999999999994</v>
      </c>
      <c r="L84" s="14" t="s">
        <v>180</v>
      </c>
      <c r="M84" s="11"/>
    </row>
    <row r="85" spans="1:13" ht="34.5" customHeight="1" x14ac:dyDescent="0.15">
      <c r="A85" s="11">
        <v>66</v>
      </c>
      <c r="B85" s="19"/>
      <c r="C85" s="5">
        <v>5</v>
      </c>
      <c r="D85" s="5" t="s">
        <v>142</v>
      </c>
      <c r="E85" s="5" t="s">
        <v>143</v>
      </c>
      <c r="F85" s="5" t="s">
        <v>104</v>
      </c>
      <c r="G85" s="5" t="s">
        <v>135</v>
      </c>
      <c r="H85" s="5">
        <v>106.5</v>
      </c>
      <c r="I85" s="5">
        <v>71</v>
      </c>
      <c r="J85" s="4">
        <v>77.400000000000006</v>
      </c>
      <c r="K85" s="4">
        <f t="shared" si="3"/>
        <v>74.2</v>
      </c>
      <c r="L85" s="14" t="s">
        <v>180</v>
      </c>
      <c r="M85" s="11"/>
    </row>
    <row r="86" spans="1:13" ht="34.5" customHeight="1" x14ac:dyDescent="0.15">
      <c r="A86" s="11">
        <v>67</v>
      </c>
      <c r="B86" s="20"/>
      <c r="C86" s="5">
        <v>6</v>
      </c>
      <c r="D86" s="5">
        <v>66280302603</v>
      </c>
      <c r="E86" s="5" t="s">
        <v>164</v>
      </c>
      <c r="F86" s="5" t="s">
        <v>104</v>
      </c>
      <c r="G86" s="5" t="s">
        <v>135</v>
      </c>
      <c r="H86" s="5">
        <v>105.5</v>
      </c>
      <c r="I86" s="5">
        <v>70.33</v>
      </c>
      <c r="J86" s="4">
        <v>76.8</v>
      </c>
      <c r="K86" s="4">
        <f t="shared" si="3"/>
        <v>73.564999999999998</v>
      </c>
      <c r="L86" s="14" t="s">
        <v>180</v>
      </c>
      <c r="M86" s="11"/>
    </row>
  </sheetData>
  <autoFilter ref="A2:M75"/>
  <sortState ref="A3:M7">
    <sortCondition ref="K3:K7"/>
  </sortState>
  <mergeCells count="4">
    <mergeCell ref="A1:M1"/>
    <mergeCell ref="B3:B30"/>
    <mergeCell ref="B31:B60"/>
    <mergeCell ref="B61:B86"/>
  </mergeCells>
  <phoneticPr fontId="2" type="noConversion"/>
  <pageMargins left="0.39370078740157483" right="0.39370078740157483" top="0.74803149606299213" bottom="0.74803149606299213" header="0.31496062992125984" footer="0.31496062992125984"/>
  <pageSetup paperSize="9" scale="66"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1" sqref="H21"/>
    </sheetView>
  </sheetViews>
  <sheetFormatPr defaultRowHeight="13.5" x14ac:dyDescent="0.1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排序 (2)</vt:lpstr>
      <vt:lpstr>Sheet3</vt:lpstr>
      <vt:lpstr>'排序 (2)'!Print_Titles</vt:lpstr>
    </vt:vector>
  </TitlesOfParts>
  <Company>贵州省工商行政管理局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刘璇（人事处收文员）</dc:creator>
  <cp:lastModifiedBy>刘璇（人事处收文员）</cp:lastModifiedBy>
  <cp:lastPrinted>2022-06-01T03:46:21Z</cp:lastPrinted>
  <dcterms:created xsi:type="dcterms:W3CDTF">2021-12-31T02:39:10Z</dcterms:created>
  <dcterms:modified xsi:type="dcterms:W3CDTF">2022-06-14T07:22:56Z</dcterms:modified>
</cp:coreProperties>
</file>